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20730" windowHeight="9750"/>
  </bookViews>
  <sheets>
    <sheet name="FORM PEMETAAN JABATAN PELAKSANA" sheetId="3" r:id="rId1"/>
    <sheet name="contoh pengisian " sheetId="2" r:id="rId2"/>
  </sheets>
  <externalReferences>
    <externalReference r:id="rId3"/>
  </externalReferences>
  <definedNames>
    <definedName name="_xlnm.Print_Area" localSheetId="0">'FORM PEMETAAN JABATAN PELAKSANA'!$A$1:$W$44</definedName>
    <definedName name="_xlnm.Print_Titles" localSheetId="1">'contoh pengisian '!$4:$6</definedName>
    <definedName name="_xlnm.Print_Titles" localSheetId="0">'FORM PEMETAAN JABATAN PELAKSANA'!$4:$6</definedName>
  </definedNames>
  <calcPr calcId="144525"/>
</workbook>
</file>

<file path=xl/calcChain.xml><?xml version="1.0" encoding="utf-8"?>
<calcChain xmlns="http://schemas.openxmlformats.org/spreadsheetml/2006/main">
  <c r="I19" i="3" l="1"/>
  <c r="H19" i="3"/>
  <c r="G19" i="3"/>
  <c r="H12" i="2" l="1"/>
  <c r="I12" i="2" s="1"/>
  <c r="H22" i="2"/>
  <c r="G22" i="2"/>
  <c r="I20" i="2"/>
  <c r="H19" i="2"/>
  <c r="I19" i="2" s="1"/>
  <c r="H18" i="2"/>
  <c r="I18" i="2" s="1"/>
  <c r="H17" i="2"/>
  <c r="I17" i="2" s="1"/>
  <c r="I16" i="2"/>
  <c r="I15" i="2"/>
  <c r="H14" i="2"/>
  <c r="G14" i="2"/>
  <c r="I14" i="2" s="1"/>
  <c r="H13" i="2"/>
  <c r="I13" i="2" s="1"/>
  <c r="I22" i="2" l="1"/>
  <c r="G23" i="2"/>
  <c r="H23" i="2"/>
  <c r="I23" i="2" l="1"/>
</calcChain>
</file>

<file path=xl/sharedStrings.xml><?xml version="1.0" encoding="utf-8"?>
<sst xmlns="http://schemas.openxmlformats.org/spreadsheetml/2006/main" count="209" uniqueCount="123">
  <si>
    <t>PEMETAAN JABATAN PELAKSANA SESUAI PERMENPANRB 41/ 2018</t>
  </si>
  <si>
    <t>DI LINGKUNGAN OPD ............................................................</t>
  </si>
  <si>
    <t>No.</t>
  </si>
  <si>
    <t xml:space="preserve"> JABATAN BARU
(PERMENPANRB 41/2018)</t>
  </si>
  <si>
    <t>SYARAT KUALIFIKASI PENDIDIKAN MINIMAL SESUAI PERMENPANRB 41/2018</t>
  </si>
  <si>
    <t>Jumlah ASN</t>
  </si>
  <si>
    <t>Hasil ABK</t>
  </si>
  <si>
    <t>+/-</t>
  </si>
  <si>
    <t>IDENTIFIKASI NAMA PEMANGKU JABATAN SAAT INI</t>
  </si>
  <si>
    <t>NIP</t>
  </si>
  <si>
    <t>PANGKAT / GOL</t>
  </si>
  <si>
    <t>TMT GOL</t>
  </si>
  <si>
    <t>JABATAN LAMA SESUAI SK TERAKHIR</t>
  </si>
  <si>
    <t>PENDIDIKAN TERAKHIR</t>
  </si>
  <si>
    <t>KESESUAIAN TUGAS SAAT INI DGN PERMENPANRB 41/2018</t>
  </si>
  <si>
    <t xml:space="preserve">KESESUAIAN JENJANG PEND. MINIMAL DGN KUALIFIKASI PENDIDIKAN </t>
  </si>
  <si>
    <t xml:space="preserve">KESESUAIAN JURUSAN PEND. DGN KUALIFIKASI PENDIDIKAN </t>
  </si>
  <si>
    <t>KETERANGAN</t>
  </si>
  <si>
    <t>JENJANG</t>
  </si>
  <si>
    <t>JURUSAN</t>
  </si>
  <si>
    <t>YA/ TIDAK</t>
  </si>
  <si>
    <t>BADAN KEPEGAWAIAN DAERAH</t>
  </si>
  <si>
    <t>KEPALA BADAN KEPEGAWAIAN DAERAH</t>
  </si>
  <si>
    <t>SEKRETARIS BKD</t>
  </si>
  <si>
    <t>KASUBBAG UMUM DAN KEPEGAWAIAN BKD</t>
  </si>
  <si>
    <t>ANALIS DATA DAN INFORMASI</t>
  </si>
  <si>
    <t>S-1 (Strata-Satu)/ D-4 (Diploma-Empat) bidang Statistik/ Manajemen/ Teknik Infomatika/ Sistem Informasi/ Ekonomi atau bidang lain yang relevan dengan tugas jabatan</t>
  </si>
  <si>
    <t>AAAAAAAAAAA</t>
  </si>
  <si>
    <t>19830405 200101 1 XXX</t>
  </si>
  <si>
    <t> Penata  (III/c)</t>
  </si>
  <si>
    <t> 01-04-2017</t>
  </si>
  <si>
    <t> S.1</t>
  </si>
  <si>
    <t> S.1 TEKNIK LINGKUNGAN</t>
  </si>
  <si>
    <t>YA</t>
  </si>
  <si>
    <t>TIDAK</t>
  </si>
  <si>
    <t>PENGELOLA BARANG MILIK NEGARA</t>
  </si>
  <si>
    <t>D-3 (Diploma-Tiga) bidang Akuntansi/ Manajemen/ Administrasi Negara/ Administrasi Publik atau bidang lain yang relevan dengan tugas jabatan</t>
  </si>
  <si>
    <t>BBBBBBBBBBBBB</t>
  </si>
  <si>
    <t> Pengatur Tk. I (II/d)</t>
  </si>
  <si>
    <t> 01-04-2018</t>
  </si>
  <si>
    <t>PENGADMINISTRASI UMUM</t>
  </si>
  <si>
    <t> D-III</t>
  </si>
  <si>
    <t> D-III EKONOMI AKUNTANSI</t>
  </si>
  <si>
    <t xml:space="preserve">YA </t>
  </si>
  <si>
    <t xml:space="preserve">KASUBBAG PERENCANAAN EVALUASI DAN KEUANGAN </t>
  </si>
  <si>
    <t>PENGELOLA KEUANGAN</t>
  </si>
  <si>
    <t>D-3 (Diploma-Tiga) bidang Akuntansi/ Manajemen/ Administrasi/ Teknik Infomatika/ Manajemen Teknik Infomatika atau bidang lain yang relevan dengan tugas jabatan</t>
  </si>
  <si>
    <t>CCCCCCCCCCCCC</t>
  </si>
  <si>
    <t> Penata Muda Tingkat I (III/b)</t>
  </si>
  <si>
    <t>PELAKSANA</t>
  </si>
  <si>
    <t>SMA</t>
  </si>
  <si>
    <t>IPS</t>
  </si>
  <si>
    <t>LEBIH RENDAH</t>
  </si>
  <si>
    <t>PENGELOLA BAHAN PERENCANAAN</t>
  </si>
  <si>
    <t>D-3 (Diploma-Tiga) bidang Teknik Infomatika/ Akuntansi/ Manajemen atau bidang lain yang relevan dengan tugas jabatan</t>
  </si>
  <si>
    <t>DDDDDDDDDDD</t>
  </si>
  <si>
    <t>S1</t>
  </si>
  <si>
    <t>S1 TEKNIK INFORMATIKA</t>
  </si>
  <si>
    <t>SLTA/DI/ D-2 (Diploma-Dua)/D-3 (Diploma-Tiga) bidang Manajemen Perkantoran/ Administrasi perkantoran/ Tata Perkantoran atau bidang lain yang relevan dengan tugas jabatan</t>
  </si>
  <si>
    <t>KABID PERENCANAAN DAN PENGEMBANGAN SUMBER DAYA MANUSIA</t>
  </si>
  <si>
    <t>KEPALA SUBBIDANG PERENCANAAN DAN FORMASI</t>
  </si>
  <si>
    <t>ANALIS PERENCANAAN SUMBER DAYA MANUSIA APARATUR</t>
  </si>
  <si>
    <t>S-1 (Strata-Satu)/ D-4 (Diploma-Empat) bidang
Manajemen/ Ekonomi/ Administrasi/ Psikologi atau bidang lain yang relevan dengan tugas Jabatan</t>
  </si>
  <si>
    <t>EEEEEEEEEEEEEE</t>
  </si>
  <si>
    <t>PENGELOLA FORMASI DAN PENGADAAN PEGAWAI</t>
  </si>
  <si>
    <t>S1 TEKNIK KOMPUTER</t>
  </si>
  <si>
    <t>D-3 (Diploma-Tiga) bidang Manajemen/ Administrasi/ Psikologi atau bidang lain yang relevan dengan tugas jabatan</t>
  </si>
  <si>
    <t>GGGGGGGGGGGG</t>
  </si>
  <si>
    <t> Penata Muda (III/a)</t>
  </si>
  <si>
    <t>ANALIS KEPENDUDUKAN DAN CATATAN SIPIL</t>
  </si>
  <si>
    <t> D-IV</t>
  </si>
  <si>
    <t>Jumlah</t>
  </si>
  <si>
    <t>KETERANGAN:</t>
  </si>
  <si>
    <t>Nomor Urut</t>
  </si>
  <si>
    <t>Diisi nama unit organisasi dan nama jabatan (Jabatan Pimpinan Tinggi, Jabatan Administrasi, Jabatan Fungsional, dan Jabatan Pelaksana)</t>
  </si>
  <si>
    <t>sesuai dengan struktur OPD (Peta Jabatan) berdasarkan Anjab ABK yang telah diverifikasi oleh Bagian Organisasi Setda Kab. Rembang</t>
  </si>
  <si>
    <t>Diisi syarat kualifikasi pendidikan minimal sesuai PERMENPANRB 41/2018</t>
  </si>
  <si>
    <t>Diisi jumlah ASN berdasarkan hasil identifikasi PNS yang melaksanakan tugas jabatan tersebut</t>
  </si>
  <si>
    <t>Diisi sesuai dengan ABK berdasasrkan hasil verifikasi dari Bagian Organisasi Setda Kab. Rembang</t>
  </si>
  <si>
    <t>Diisi kurang / lebih kebutuhan ASN</t>
  </si>
  <si>
    <r>
      <t xml:space="preserve">Diisi dengan nama lengkap PNS yang diusulkan, tanpa disingkat </t>
    </r>
    <r>
      <rPr>
        <b/>
        <sz val="10"/>
        <color rgb="FF000000"/>
        <rFont val="Arial"/>
        <family val="2"/>
      </rPr>
      <t>menggunakan gelar yang sudah diakui</t>
    </r>
  </si>
  <si>
    <t>Pengisian NIP tanpa spasi</t>
  </si>
  <si>
    <t>Pengisian Pangkat / Golongan Ruang terakhir</t>
  </si>
  <si>
    <t>TMT Golongan Ruang terakhir</t>
  </si>
  <si>
    <t>Nama jabatan lama sesuai dengan SK terakhir yang dimiliki</t>
  </si>
  <si>
    <r>
      <t xml:space="preserve">Jenjang Pendidikan Terakhir (SD/SMP/SMA/D.1/D.2/D.3/D.4/S.1/S.2/S.3) </t>
    </r>
    <r>
      <rPr>
        <b/>
        <sz val="10"/>
        <rFont val="Arial"/>
        <family val="2"/>
      </rPr>
      <t>yang sudah diakui</t>
    </r>
  </si>
  <si>
    <r>
      <t>Jurusan Pendidikan Terakhir</t>
    </r>
    <r>
      <rPr>
        <b/>
        <sz val="10"/>
        <rFont val="Arial"/>
        <family val="2"/>
      </rPr>
      <t xml:space="preserve"> yang sudah diakui</t>
    </r>
  </si>
  <si>
    <t>Diisi YA apabila tugas saat ini sesuai dengan tugas jabatan berdasarkan PERMENPANRB 41/2018 (Kolom 2)</t>
  </si>
  <si>
    <t>Diisi YA apabila jenjang pendidikan minimal PNS yang bersangkutan sesuai dengan kualifikasi pendidikan berdasarkan PERMENPANRB 41/2018 (Kolom 3)</t>
  </si>
  <si>
    <t>Diisi YA apabila jurusan pendidikan sesuai dengan syarat kualifikasi pendidikan minimal berdasarkan PERMENPANRB 41/2018 (kolom 3)</t>
  </si>
  <si>
    <t>Diisi alasan ketidak sesuaian pendidikan (lebih rendah /lebih tinggi dari yang dipersyaratkan pada kolom 3) atau keterangan lain</t>
  </si>
  <si>
    <t>FFFFFFFFFFFFF</t>
  </si>
  <si>
    <t>19810405 200101 1 XXX</t>
  </si>
  <si>
    <t> 01-04-2016</t>
  </si>
  <si>
    <t>D3</t>
  </si>
  <si>
    <t>D-III Ekonomi Manajemen</t>
  </si>
  <si>
    <t>LEBIH TINGGI</t>
  </si>
  <si>
    <t xml:space="preserve"> D-IV ADMINISTRASI </t>
  </si>
  <si>
    <t>PENGALAMAN DALAM TUGAS SAAT INI ( TH )</t>
  </si>
  <si>
    <t xml:space="preserve">KEIKUT SERTAAN DIKLAT SESUAI TUGAS SAAT INI ( YA/TIDAK ) </t>
  </si>
  <si>
    <t>5 TH</t>
  </si>
  <si>
    <t>6 TH</t>
  </si>
  <si>
    <t>1 TH</t>
  </si>
  <si>
    <t>2 TH</t>
  </si>
  <si>
    <t>4 TH</t>
  </si>
  <si>
    <t>3 TH</t>
  </si>
  <si>
    <t>7 TH</t>
  </si>
  <si>
    <t>CONTOH</t>
  </si>
  <si>
    <t>PENGALAMAN DALAM TUGAS SAAT INI (Th)</t>
  </si>
  <si>
    <t>KEIKUTSERTAAN DIKLAT SESUAI TUGAS SAAT INI (YA/TIDAK)</t>
  </si>
  <si>
    <t>Diisi nama unit organisasi dan nama jabatan (Jabatan Pimpinan Tinggi, Jabatan Administrator, Jabatan Pengawas, dan Jabatan Pelaksana)</t>
  </si>
  <si>
    <t>Rembang,                            2019</t>
  </si>
  <si>
    <t>Mengetahui,</t>
  </si>
  <si>
    <t>Diisi jumlah ASN berdasarkan hasil identifikasi PNS yang melaksanakan tugas jabatan tersebut saat ini</t>
  </si>
  <si>
    <t>KEPALA OPD</t>
  </si>
  <si>
    <t>Diisi kebutuhan Jabatan sesuai dengan ABK berdasarkan hasil verifikasi dari Bagian Organisasi Setda Kab. Rembang</t>
  </si>
  <si>
    <t>KABUPATEN REMBANG</t>
  </si>
  <si>
    <t>...................................................</t>
  </si>
  <si>
    <t>NIP. ............................................</t>
  </si>
  <si>
    <t>Diisi berapa tahun PNS tersebut melaksanakan tugas saat ini</t>
  </si>
  <si>
    <t>Diisi YA apabila pernah mengikuti diklat sesuai tugas saat ini</t>
  </si>
  <si>
    <t>Diisi alasan ketidak sesuaian jenjang pendidikan (lebih rendah /lebih tinggi dari yang dipersyaratkan pada kolom 3) atau keterangan lain</t>
  </si>
  <si>
    <t>Diisi diperbantukan pada ................( apabila ada PNS yang diperbantukan diluar unit kerja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</si>
</sst>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</numFmts>
  <fonts count="28" x14ac:knownFonts="1">
    <font>
      <sz val="8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5"/>
      <color rgb="FF000000"/>
      <name val="CordiaUPC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9"/>
      <color rgb="FF000000"/>
      <name val="Times New Roman"/>
      <family val="1"/>
    </font>
    <font>
      <b/>
      <u/>
      <sz val="12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1"/>
      <color indexed="62"/>
      <name val="Calibri"/>
      <family val="2"/>
      <charset val="1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name val="Calibri"/>
      <family val="2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6" fillId="0" borderId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2" fillId="0" borderId="0">
      <protection locked="0"/>
    </xf>
    <xf numFmtId="0" fontId="23" fillId="0" borderId="0"/>
    <xf numFmtId="0" fontId="23" fillId="0" borderId="0"/>
    <xf numFmtId="0" fontId="17" fillId="0" borderId="0"/>
    <xf numFmtId="0" fontId="24" fillId="0" borderId="0"/>
    <xf numFmtId="0" fontId="6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1" fillId="0" borderId="0"/>
    <xf numFmtId="0" fontId="6" fillId="0" borderId="0"/>
    <xf numFmtId="0" fontId="17" fillId="0" borderId="0"/>
    <xf numFmtId="0" fontId="25" fillId="0" borderId="0"/>
    <xf numFmtId="0" fontId="1" fillId="0" borderId="0"/>
  </cellStyleXfs>
  <cellXfs count="109">
    <xf numFmtId="0" fontId="0" fillId="0" borderId="0" xfId="0"/>
    <xf numFmtId="0" fontId="2" fillId="0" borderId="0" xfId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horizontal="center" vertical="top"/>
    </xf>
    <xf numFmtId="0" fontId="5" fillId="0" borderId="6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Alignment="1">
      <alignment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0" fontId="3" fillId="0" borderId="16" xfId="2" applyNumberFormat="1" applyFont="1" applyFill="1" applyBorder="1" applyAlignment="1" applyProtection="1">
      <alignment vertical="center"/>
    </xf>
    <xf numFmtId="0" fontId="3" fillId="0" borderId="17" xfId="1" applyFont="1" applyFill="1" applyBorder="1" applyAlignment="1" applyProtection="1">
      <alignment horizontal="center" vertical="center"/>
    </xf>
    <xf numFmtId="0" fontId="3" fillId="0" borderId="13" xfId="2" applyNumberFormat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18" xfId="1" applyFont="1" applyFill="1" applyBorder="1" applyAlignment="1">
      <alignment horizontal="center" vertical="top"/>
    </xf>
    <xf numFmtId="0" fontId="2" fillId="0" borderId="19" xfId="1" applyFont="1" applyFill="1" applyBorder="1" applyAlignment="1" applyProtection="1">
      <alignment vertical="top"/>
    </xf>
    <xf numFmtId="0" fontId="2" fillId="0" borderId="20" xfId="1" applyFont="1" applyFill="1" applyBorder="1" applyAlignment="1" applyProtection="1">
      <alignment vertical="top"/>
    </xf>
    <xf numFmtId="0" fontId="3" fillId="0" borderId="21" xfId="1" applyFont="1" applyFill="1" applyBorder="1" applyAlignment="1" applyProtection="1">
      <alignment horizontal="left" vertical="top" wrapText="1"/>
    </xf>
    <xf numFmtId="0" fontId="3" fillId="0" borderId="18" xfId="1" applyFont="1" applyFill="1" applyBorder="1" applyAlignment="1" applyProtection="1">
      <alignment horizontal="center" vertical="top"/>
    </xf>
    <xf numFmtId="164" fontId="3" fillId="0" borderId="18" xfId="1" applyNumberFormat="1" applyFont="1" applyFill="1" applyBorder="1" applyAlignment="1">
      <alignment horizontal="center" vertical="top" wrapText="1"/>
    </xf>
    <xf numFmtId="0" fontId="3" fillId="0" borderId="18" xfId="1" applyFont="1" applyFill="1" applyBorder="1" applyAlignment="1">
      <alignment vertical="top" wrapText="1"/>
    </xf>
    <xf numFmtId="0" fontId="7" fillId="0" borderId="19" xfId="1" applyFont="1" applyFill="1" applyBorder="1" applyAlignment="1" applyProtection="1">
      <alignment vertical="top"/>
    </xf>
    <xf numFmtId="0" fontId="7" fillId="0" borderId="20" xfId="1" applyFont="1" applyFill="1" applyBorder="1" applyAlignment="1" applyProtection="1">
      <alignment vertical="top"/>
    </xf>
    <xf numFmtId="0" fontId="8" fillId="0" borderId="21" xfId="1" applyFont="1" applyFill="1" applyBorder="1" applyAlignment="1" applyProtection="1">
      <alignment horizontal="left" vertical="top" wrapText="1"/>
    </xf>
    <xf numFmtId="0" fontId="8" fillId="0" borderId="18" xfId="1" applyFont="1" applyFill="1" applyBorder="1" applyAlignment="1" applyProtection="1">
      <alignment horizontal="center" vertical="top"/>
    </xf>
    <xf numFmtId="1" fontId="3" fillId="0" borderId="18" xfId="1" applyNumberFormat="1" applyFont="1" applyFill="1" applyBorder="1" applyAlignment="1">
      <alignment horizontal="center" vertical="top" wrapText="1"/>
    </xf>
    <xf numFmtId="0" fontId="7" fillId="0" borderId="18" xfId="2" applyFont="1" applyFill="1" applyBorder="1" applyAlignment="1">
      <alignment vertical="top" wrapText="1"/>
    </xf>
    <xf numFmtId="0" fontId="3" fillId="0" borderId="18" xfId="1" applyFont="1" applyFill="1" applyBorder="1" applyAlignment="1">
      <alignment horizontal="center" vertical="top" wrapText="1"/>
    </xf>
    <xf numFmtId="0" fontId="8" fillId="0" borderId="18" xfId="1" applyFont="1" applyFill="1" applyBorder="1" applyAlignment="1" applyProtection="1">
      <alignment horizontal="center" vertical="top" wrapText="1"/>
    </xf>
    <xf numFmtId="0" fontId="8" fillId="0" borderId="18" xfId="2" applyFont="1" applyFill="1" applyBorder="1" applyAlignment="1">
      <alignment vertical="top" wrapText="1"/>
    </xf>
    <xf numFmtId="0" fontId="3" fillId="0" borderId="0" xfId="1" applyFont="1" applyFill="1" applyAlignment="1">
      <alignment vertical="top" wrapText="1"/>
    </xf>
    <xf numFmtId="0" fontId="7" fillId="0" borderId="19" xfId="1" applyFont="1" applyFill="1" applyBorder="1" applyAlignment="1" applyProtection="1">
      <alignment vertical="top" wrapText="1"/>
    </xf>
    <xf numFmtId="0" fontId="7" fillId="0" borderId="20" xfId="1" applyFont="1" applyFill="1" applyBorder="1" applyAlignment="1" applyProtection="1">
      <alignment vertical="top" wrapText="1"/>
    </xf>
    <xf numFmtId="0" fontId="8" fillId="0" borderId="18" xfId="1" applyFont="1" applyFill="1" applyBorder="1" applyAlignment="1" applyProtection="1">
      <alignment horizontal="left" vertical="top" wrapText="1"/>
    </xf>
    <xf numFmtId="0" fontId="8" fillId="0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3" fillId="0" borderId="7" xfId="1" applyFont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vertical="center"/>
    </xf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11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12" fillId="2" borderId="0" xfId="0" applyFont="1" applyFill="1" applyBorder="1" applyAlignment="1">
      <alignment wrapText="1"/>
    </xf>
    <xf numFmtId="164" fontId="3" fillId="0" borderId="3" xfId="1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4" fillId="0" borderId="0" xfId="1" applyFont="1" applyFill="1" applyBorder="1" applyAlignment="1">
      <alignment vertical="top"/>
    </xf>
    <xf numFmtId="0" fontId="15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1" fillId="0" borderId="0" xfId="1" applyFont="1" applyFill="1" applyAlignment="1">
      <alignment horizontal="center" vertical="top"/>
    </xf>
    <xf numFmtId="0" fontId="17" fillId="0" borderId="0" xfId="1" applyFont="1" applyFill="1" applyAlignment="1">
      <alignment vertical="center"/>
    </xf>
    <xf numFmtId="0" fontId="18" fillId="2" borderId="0" xfId="0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4" fillId="0" borderId="0" xfId="1" applyFont="1" applyFill="1" applyAlignment="1">
      <alignment vertical="top"/>
    </xf>
    <xf numFmtId="0" fontId="17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 vertical="top"/>
    </xf>
    <xf numFmtId="0" fontId="14" fillId="0" borderId="0" xfId="1" applyFont="1" applyFill="1" applyAlignment="1">
      <alignment horizontal="center" vertical="top"/>
    </xf>
    <xf numFmtId="0" fontId="17" fillId="0" borderId="0" xfId="1" applyFont="1" applyFill="1" applyAlignment="1">
      <alignment horizontal="left" vertical="top"/>
    </xf>
    <xf numFmtId="0" fontId="14" fillId="0" borderId="0" xfId="1" applyFont="1" applyFill="1" applyAlignment="1">
      <alignment horizontal="left" vertical="top" wrapText="1"/>
    </xf>
    <xf numFmtId="0" fontId="8" fillId="0" borderId="18" xfId="2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top"/>
    </xf>
    <xf numFmtId="0" fontId="26" fillId="0" borderId="22" xfId="1" applyFont="1" applyFill="1" applyBorder="1" applyAlignment="1">
      <alignment horizontal="center" vertical="top"/>
    </xf>
    <xf numFmtId="0" fontId="4" fillId="0" borderId="0" xfId="1" applyFont="1" applyFill="1" applyAlignment="1">
      <alignment horizontal="center" vertical="top" wrapText="1"/>
    </xf>
    <xf numFmtId="0" fontId="2" fillId="0" borderId="7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top" wrapText="1"/>
    </xf>
    <xf numFmtId="0" fontId="2" fillId="0" borderId="0" xfId="1" applyFont="1" applyFill="1" applyAlignment="1">
      <alignment horizontal="center" vertical="top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7" fillId="0" borderId="18" xfId="2" applyFont="1" applyFill="1" applyBorder="1" applyAlignment="1">
      <alignment vertical="top" wrapText="1"/>
    </xf>
    <xf numFmtId="0" fontId="3" fillId="0" borderId="23" xfId="1" applyFont="1" applyFill="1" applyBorder="1" applyAlignment="1">
      <alignment horizontal="center" vertical="top" wrapText="1"/>
    </xf>
    <xf numFmtId="0" fontId="2" fillId="0" borderId="24" xfId="1" applyFont="1" applyFill="1" applyBorder="1" applyAlignment="1">
      <alignment vertical="top" wrapText="1"/>
    </xf>
    <xf numFmtId="0" fontId="2" fillId="0" borderId="25" xfId="1" applyFont="1" applyFill="1" applyBorder="1" applyAlignment="1">
      <alignment vertical="top" wrapText="1"/>
    </xf>
    <xf numFmtId="0" fontId="3" fillId="0" borderId="26" xfId="1" applyFont="1" applyFill="1" applyBorder="1" applyAlignment="1">
      <alignment horizontal="left" vertical="top" wrapText="1"/>
    </xf>
    <xf numFmtId="164" fontId="3" fillId="0" borderId="23" xfId="1" applyNumberFormat="1" applyFont="1" applyFill="1" applyBorder="1" applyAlignment="1">
      <alignment horizontal="center" vertical="top" wrapText="1"/>
    </xf>
    <xf numFmtId="1" fontId="3" fillId="0" borderId="23" xfId="1" applyNumberFormat="1" applyFont="1" applyFill="1" applyBorder="1" applyAlignment="1">
      <alignment horizontal="center" vertical="top" wrapText="1"/>
    </xf>
    <xf numFmtId="0" fontId="3" fillId="0" borderId="23" xfId="1" applyFont="1" applyFill="1" applyBorder="1" applyAlignment="1">
      <alignment vertical="top" wrapText="1"/>
    </xf>
    <xf numFmtId="0" fontId="3" fillId="0" borderId="5" xfId="1" applyFont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top"/>
    </xf>
  </cellXfs>
  <cellStyles count="25">
    <cellStyle name="Comma [0] 2" xfId="3"/>
    <cellStyle name="Comma [0] 3" xfId="4"/>
    <cellStyle name="Comma [0] 4" xfId="5"/>
    <cellStyle name="Comma 2" xfId="6"/>
    <cellStyle name="Comma 2 2" xfId="7"/>
    <cellStyle name="Comma 3" xfId="8"/>
    <cellStyle name="Normal" xfId="0" builtinId="0"/>
    <cellStyle name="Normal 13" xfId="9"/>
    <cellStyle name="Normal 2" xfId="1"/>
    <cellStyle name="Normal 2 2" xfId="10"/>
    <cellStyle name="Normal 2 3" xfId="11"/>
    <cellStyle name="Normal 2 4" xfId="12"/>
    <cellStyle name="Normal 2 5" xfId="13"/>
    <cellStyle name="Normal 2 6" xfId="14"/>
    <cellStyle name="Normal 2_FORM PERHITUNGAN JUMLAH PNS" xfId="15"/>
    <cellStyle name="Normal 3" xfId="16"/>
    <cellStyle name="Normal 3 2" xfId="17"/>
    <cellStyle name="Normal 3_Lampiran" xfId="18"/>
    <cellStyle name="Normal 4" xfId="19"/>
    <cellStyle name="Normal 5" xfId="20"/>
    <cellStyle name="Normal 5 2" xfId="21"/>
    <cellStyle name="Normal 5 2 2" xfId="2"/>
    <cellStyle name="Normal 6" xfId="22"/>
    <cellStyle name="Normal 7" xfId="23"/>
    <cellStyle name="Normal 8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225878</xdr:colOff>
      <xdr:row>24</xdr:row>
      <xdr:rowOff>0</xdr:rowOff>
    </xdr:from>
    <xdr:ext cx="175008" cy="307088"/>
    <xdr:sp macro="" textlink="">
      <xdr:nvSpPr>
        <xdr:cNvPr id="2" name="TextBox 1"/>
        <xdr:cNvSpPr txBox="1"/>
      </xdr:nvSpPr>
      <xdr:spPr>
        <a:xfrm>
          <a:off x="502103" y="954405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24</xdr:row>
      <xdr:rowOff>0</xdr:rowOff>
    </xdr:from>
    <xdr:ext cx="175008" cy="307088"/>
    <xdr:sp macro="" textlink="">
      <xdr:nvSpPr>
        <xdr:cNvPr id="3" name="TextBox 2"/>
        <xdr:cNvSpPr txBox="1"/>
      </xdr:nvSpPr>
      <xdr:spPr>
        <a:xfrm>
          <a:off x="502103" y="954405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9</xdr:row>
      <xdr:rowOff>0</xdr:rowOff>
    </xdr:from>
    <xdr:ext cx="175935" cy="303188"/>
    <xdr:sp macro="" textlink="">
      <xdr:nvSpPr>
        <xdr:cNvPr id="4" name="TextBox 3"/>
        <xdr:cNvSpPr txBox="1"/>
      </xdr:nvSpPr>
      <xdr:spPr>
        <a:xfrm>
          <a:off x="5055053" y="2543175"/>
          <a:ext cx="175935" cy="303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9</xdr:row>
      <xdr:rowOff>0</xdr:rowOff>
    </xdr:from>
    <xdr:ext cx="175008" cy="307992"/>
    <xdr:sp macro="" textlink="">
      <xdr:nvSpPr>
        <xdr:cNvPr id="5" name="TextBox 4"/>
        <xdr:cNvSpPr txBox="1"/>
      </xdr:nvSpPr>
      <xdr:spPr>
        <a:xfrm>
          <a:off x="502103" y="2543175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9</xdr:row>
      <xdr:rowOff>0</xdr:rowOff>
    </xdr:from>
    <xdr:ext cx="175935" cy="303188"/>
    <xdr:sp macro="" textlink="">
      <xdr:nvSpPr>
        <xdr:cNvPr id="6" name="TextBox 5"/>
        <xdr:cNvSpPr txBox="1"/>
      </xdr:nvSpPr>
      <xdr:spPr>
        <a:xfrm>
          <a:off x="5055053" y="2543175"/>
          <a:ext cx="175935" cy="303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9</xdr:row>
      <xdr:rowOff>0</xdr:rowOff>
    </xdr:from>
    <xdr:ext cx="175008" cy="307992"/>
    <xdr:sp macro="" textlink="">
      <xdr:nvSpPr>
        <xdr:cNvPr id="7" name="TextBox 6"/>
        <xdr:cNvSpPr txBox="1"/>
      </xdr:nvSpPr>
      <xdr:spPr>
        <a:xfrm>
          <a:off x="502103" y="2543175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24</xdr:row>
      <xdr:rowOff>0</xdr:rowOff>
    </xdr:from>
    <xdr:ext cx="175935" cy="312089"/>
    <xdr:sp macro="" textlink="">
      <xdr:nvSpPr>
        <xdr:cNvPr id="8" name="TextBox 7"/>
        <xdr:cNvSpPr txBox="1"/>
      </xdr:nvSpPr>
      <xdr:spPr>
        <a:xfrm>
          <a:off x="5055053" y="9544050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24</xdr:row>
      <xdr:rowOff>0</xdr:rowOff>
    </xdr:from>
    <xdr:ext cx="175008" cy="307992"/>
    <xdr:sp macro="" textlink="">
      <xdr:nvSpPr>
        <xdr:cNvPr id="9" name="TextBox 8"/>
        <xdr:cNvSpPr txBox="1"/>
      </xdr:nvSpPr>
      <xdr:spPr>
        <a:xfrm>
          <a:off x="502103" y="954405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24</xdr:row>
      <xdr:rowOff>0</xdr:rowOff>
    </xdr:from>
    <xdr:ext cx="175935" cy="312089"/>
    <xdr:sp macro="" textlink="">
      <xdr:nvSpPr>
        <xdr:cNvPr id="10" name="TextBox 9"/>
        <xdr:cNvSpPr txBox="1"/>
      </xdr:nvSpPr>
      <xdr:spPr>
        <a:xfrm>
          <a:off x="5055053" y="9544050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24</xdr:row>
      <xdr:rowOff>0</xdr:rowOff>
    </xdr:from>
    <xdr:ext cx="175008" cy="307992"/>
    <xdr:sp macro="" textlink="">
      <xdr:nvSpPr>
        <xdr:cNvPr id="11" name="TextBox 10"/>
        <xdr:cNvSpPr txBox="1"/>
      </xdr:nvSpPr>
      <xdr:spPr>
        <a:xfrm>
          <a:off x="502103" y="954405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24</xdr:row>
      <xdr:rowOff>0</xdr:rowOff>
    </xdr:from>
    <xdr:ext cx="175935" cy="311175"/>
    <xdr:sp macro="" textlink="">
      <xdr:nvSpPr>
        <xdr:cNvPr id="12" name="TextBox 11"/>
        <xdr:cNvSpPr txBox="1"/>
      </xdr:nvSpPr>
      <xdr:spPr>
        <a:xfrm>
          <a:off x="5055053" y="9544050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24</xdr:row>
      <xdr:rowOff>0</xdr:rowOff>
    </xdr:from>
    <xdr:ext cx="175935" cy="301745"/>
    <xdr:sp macro="" textlink="">
      <xdr:nvSpPr>
        <xdr:cNvPr id="13" name="TextBox 12"/>
        <xdr:cNvSpPr txBox="1"/>
      </xdr:nvSpPr>
      <xdr:spPr>
        <a:xfrm>
          <a:off x="5055053" y="9544050"/>
          <a:ext cx="175935" cy="301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24</xdr:row>
      <xdr:rowOff>0</xdr:rowOff>
    </xdr:from>
    <xdr:ext cx="175935" cy="311175"/>
    <xdr:sp macro="" textlink="">
      <xdr:nvSpPr>
        <xdr:cNvPr id="14" name="TextBox 13"/>
        <xdr:cNvSpPr txBox="1"/>
      </xdr:nvSpPr>
      <xdr:spPr>
        <a:xfrm>
          <a:off x="5055053" y="9544050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24</xdr:row>
      <xdr:rowOff>0</xdr:rowOff>
    </xdr:from>
    <xdr:ext cx="175008" cy="307088"/>
    <xdr:sp macro="" textlink="">
      <xdr:nvSpPr>
        <xdr:cNvPr id="15" name="TextBox 14"/>
        <xdr:cNvSpPr txBox="1"/>
      </xdr:nvSpPr>
      <xdr:spPr>
        <a:xfrm>
          <a:off x="502103" y="954405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24</xdr:row>
      <xdr:rowOff>0</xdr:rowOff>
    </xdr:from>
    <xdr:ext cx="175935" cy="311175"/>
    <xdr:sp macro="" textlink="">
      <xdr:nvSpPr>
        <xdr:cNvPr id="16" name="TextBox 15"/>
        <xdr:cNvSpPr txBox="1"/>
      </xdr:nvSpPr>
      <xdr:spPr>
        <a:xfrm>
          <a:off x="5055053" y="9544050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24</xdr:row>
      <xdr:rowOff>0</xdr:rowOff>
    </xdr:from>
    <xdr:ext cx="175008" cy="307088"/>
    <xdr:sp macro="" textlink="">
      <xdr:nvSpPr>
        <xdr:cNvPr id="17" name="TextBox 16"/>
        <xdr:cNvSpPr txBox="1"/>
      </xdr:nvSpPr>
      <xdr:spPr>
        <a:xfrm>
          <a:off x="502103" y="954405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911038</xdr:colOff>
      <xdr:row>24</xdr:row>
      <xdr:rowOff>0</xdr:rowOff>
    </xdr:from>
    <xdr:ext cx="194454" cy="307088"/>
    <xdr:sp macro="" textlink="">
      <xdr:nvSpPr>
        <xdr:cNvPr id="18" name="TextBox 17"/>
        <xdr:cNvSpPr txBox="1"/>
      </xdr:nvSpPr>
      <xdr:spPr>
        <a:xfrm>
          <a:off x="5692588" y="95440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911038</xdr:colOff>
      <xdr:row>24</xdr:row>
      <xdr:rowOff>0</xdr:rowOff>
    </xdr:from>
    <xdr:ext cx="194454" cy="307088"/>
    <xdr:sp macro="" textlink="">
      <xdr:nvSpPr>
        <xdr:cNvPr id="19" name="TextBox 18"/>
        <xdr:cNvSpPr txBox="1"/>
      </xdr:nvSpPr>
      <xdr:spPr>
        <a:xfrm>
          <a:off x="5692588" y="95440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9</xdr:col>
      <xdr:colOff>0</xdr:colOff>
      <xdr:row>7</xdr:row>
      <xdr:rowOff>52552</xdr:rowOff>
    </xdr:from>
    <xdr:ext cx="184731" cy="307088"/>
    <xdr:sp macro="" textlink="">
      <xdr:nvSpPr>
        <xdr:cNvPr id="20" name="TextBox 19"/>
        <xdr:cNvSpPr txBox="1"/>
      </xdr:nvSpPr>
      <xdr:spPr>
        <a:xfrm>
          <a:off x="5695950" y="2043277"/>
          <a:ext cx="184731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911038</xdr:colOff>
      <xdr:row>24</xdr:row>
      <xdr:rowOff>0</xdr:rowOff>
    </xdr:from>
    <xdr:ext cx="194454" cy="307088"/>
    <xdr:sp macro="" textlink="">
      <xdr:nvSpPr>
        <xdr:cNvPr id="21" name="TextBox 20"/>
        <xdr:cNvSpPr txBox="1"/>
      </xdr:nvSpPr>
      <xdr:spPr>
        <a:xfrm>
          <a:off x="5692588" y="95440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911038</xdr:colOff>
      <xdr:row>24</xdr:row>
      <xdr:rowOff>0</xdr:rowOff>
    </xdr:from>
    <xdr:ext cx="194454" cy="307088"/>
    <xdr:sp macro="" textlink="">
      <xdr:nvSpPr>
        <xdr:cNvPr id="22" name="TextBox 21"/>
        <xdr:cNvSpPr txBox="1"/>
      </xdr:nvSpPr>
      <xdr:spPr>
        <a:xfrm>
          <a:off x="5692588" y="95440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911038</xdr:colOff>
      <xdr:row>24</xdr:row>
      <xdr:rowOff>0</xdr:rowOff>
    </xdr:from>
    <xdr:ext cx="194454" cy="307088"/>
    <xdr:sp macro="" textlink="">
      <xdr:nvSpPr>
        <xdr:cNvPr id="23" name="TextBox 22"/>
        <xdr:cNvSpPr txBox="1"/>
      </xdr:nvSpPr>
      <xdr:spPr>
        <a:xfrm>
          <a:off x="5692588" y="95440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9</xdr:row>
      <xdr:rowOff>0</xdr:rowOff>
    </xdr:from>
    <xdr:ext cx="175008" cy="307992"/>
    <xdr:sp macro="" textlink="">
      <xdr:nvSpPr>
        <xdr:cNvPr id="24" name="TextBox 23"/>
        <xdr:cNvSpPr txBox="1"/>
      </xdr:nvSpPr>
      <xdr:spPr>
        <a:xfrm>
          <a:off x="502103" y="2543175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9</xdr:row>
      <xdr:rowOff>0</xdr:rowOff>
    </xdr:from>
    <xdr:ext cx="175008" cy="307992"/>
    <xdr:sp macro="" textlink="">
      <xdr:nvSpPr>
        <xdr:cNvPr id="25" name="TextBox 24"/>
        <xdr:cNvSpPr txBox="1"/>
      </xdr:nvSpPr>
      <xdr:spPr>
        <a:xfrm>
          <a:off x="502103" y="2543175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24</xdr:row>
      <xdr:rowOff>0</xdr:rowOff>
    </xdr:from>
    <xdr:ext cx="175008" cy="307088"/>
    <xdr:sp macro="" textlink="">
      <xdr:nvSpPr>
        <xdr:cNvPr id="26" name="TextBox 25"/>
        <xdr:cNvSpPr txBox="1"/>
      </xdr:nvSpPr>
      <xdr:spPr>
        <a:xfrm>
          <a:off x="502103" y="954405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24</xdr:row>
      <xdr:rowOff>0</xdr:rowOff>
    </xdr:from>
    <xdr:ext cx="175008" cy="307088"/>
    <xdr:sp macro="" textlink="">
      <xdr:nvSpPr>
        <xdr:cNvPr id="27" name="TextBox 26"/>
        <xdr:cNvSpPr txBox="1"/>
      </xdr:nvSpPr>
      <xdr:spPr>
        <a:xfrm>
          <a:off x="502103" y="954405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416378</xdr:colOff>
      <xdr:row>24</xdr:row>
      <xdr:rowOff>0</xdr:rowOff>
    </xdr:from>
    <xdr:ext cx="175935" cy="312089"/>
    <xdr:sp macro="" textlink="">
      <xdr:nvSpPr>
        <xdr:cNvPr id="28" name="TextBox 27"/>
        <xdr:cNvSpPr txBox="1"/>
      </xdr:nvSpPr>
      <xdr:spPr>
        <a:xfrm>
          <a:off x="5036003" y="9544050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24</xdr:row>
      <xdr:rowOff>0</xdr:rowOff>
    </xdr:from>
    <xdr:ext cx="175008" cy="307992"/>
    <xdr:sp macro="" textlink="">
      <xdr:nvSpPr>
        <xdr:cNvPr id="29" name="TextBox 28"/>
        <xdr:cNvSpPr txBox="1"/>
      </xdr:nvSpPr>
      <xdr:spPr>
        <a:xfrm>
          <a:off x="502103" y="954405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416378</xdr:colOff>
      <xdr:row>24</xdr:row>
      <xdr:rowOff>0</xdr:rowOff>
    </xdr:from>
    <xdr:ext cx="175935" cy="312089"/>
    <xdr:sp macro="" textlink="">
      <xdr:nvSpPr>
        <xdr:cNvPr id="30" name="TextBox 29"/>
        <xdr:cNvSpPr txBox="1"/>
      </xdr:nvSpPr>
      <xdr:spPr>
        <a:xfrm>
          <a:off x="5036003" y="9544050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24</xdr:row>
      <xdr:rowOff>0</xdr:rowOff>
    </xdr:from>
    <xdr:ext cx="175008" cy="307992"/>
    <xdr:sp macro="" textlink="">
      <xdr:nvSpPr>
        <xdr:cNvPr id="31" name="TextBox 30"/>
        <xdr:cNvSpPr txBox="1"/>
      </xdr:nvSpPr>
      <xdr:spPr>
        <a:xfrm>
          <a:off x="502103" y="954405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416378</xdr:colOff>
      <xdr:row>24</xdr:row>
      <xdr:rowOff>0</xdr:rowOff>
    </xdr:from>
    <xdr:ext cx="175935" cy="311175"/>
    <xdr:sp macro="" textlink="">
      <xdr:nvSpPr>
        <xdr:cNvPr id="32" name="TextBox 31"/>
        <xdr:cNvSpPr txBox="1"/>
      </xdr:nvSpPr>
      <xdr:spPr>
        <a:xfrm>
          <a:off x="5036003" y="9544050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416378</xdr:colOff>
      <xdr:row>21</xdr:row>
      <xdr:rowOff>76200</xdr:rowOff>
    </xdr:from>
    <xdr:ext cx="175935" cy="301745"/>
    <xdr:sp macro="" textlink="">
      <xdr:nvSpPr>
        <xdr:cNvPr id="33" name="TextBox 32"/>
        <xdr:cNvSpPr txBox="1"/>
      </xdr:nvSpPr>
      <xdr:spPr>
        <a:xfrm>
          <a:off x="5036003" y="7696200"/>
          <a:ext cx="175935" cy="301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416378</xdr:colOff>
      <xdr:row>24</xdr:row>
      <xdr:rowOff>0</xdr:rowOff>
    </xdr:from>
    <xdr:ext cx="175935" cy="311175"/>
    <xdr:sp macro="" textlink="">
      <xdr:nvSpPr>
        <xdr:cNvPr id="34" name="TextBox 33"/>
        <xdr:cNvSpPr txBox="1"/>
      </xdr:nvSpPr>
      <xdr:spPr>
        <a:xfrm>
          <a:off x="5036003" y="9544050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24</xdr:row>
      <xdr:rowOff>0</xdr:rowOff>
    </xdr:from>
    <xdr:ext cx="175008" cy="307088"/>
    <xdr:sp macro="" textlink="">
      <xdr:nvSpPr>
        <xdr:cNvPr id="35" name="TextBox 34"/>
        <xdr:cNvSpPr txBox="1"/>
      </xdr:nvSpPr>
      <xdr:spPr>
        <a:xfrm>
          <a:off x="502103" y="954405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416378</xdr:colOff>
      <xdr:row>24</xdr:row>
      <xdr:rowOff>0</xdr:rowOff>
    </xdr:from>
    <xdr:ext cx="175935" cy="311175"/>
    <xdr:sp macro="" textlink="">
      <xdr:nvSpPr>
        <xdr:cNvPr id="36" name="TextBox 35"/>
        <xdr:cNvSpPr txBox="1"/>
      </xdr:nvSpPr>
      <xdr:spPr>
        <a:xfrm>
          <a:off x="5036003" y="9544050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24</xdr:row>
      <xdr:rowOff>0</xdr:rowOff>
    </xdr:from>
    <xdr:ext cx="175008" cy="307088"/>
    <xdr:sp macro="" textlink="">
      <xdr:nvSpPr>
        <xdr:cNvPr id="37" name="TextBox 36"/>
        <xdr:cNvSpPr txBox="1"/>
      </xdr:nvSpPr>
      <xdr:spPr>
        <a:xfrm>
          <a:off x="502103" y="954405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339538</xdr:colOff>
      <xdr:row>24</xdr:row>
      <xdr:rowOff>0</xdr:rowOff>
    </xdr:from>
    <xdr:ext cx="194454" cy="307088"/>
    <xdr:sp macro="" textlink="">
      <xdr:nvSpPr>
        <xdr:cNvPr id="38" name="TextBox 37"/>
        <xdr:cNvSpPr txBox="1"/>
      </xdr:nvSpPr>
      <xdr:spPr>
        <a:xfrm>
          <a:off x="5692588" y="95440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339538</xdr:colOff>
      <xdr:row>24</xdr:row>
      <xdr:rowOff>0</xdr:rowOff>
    </xdr:from>
    <xdr:ext cx="194454" cy="307088"/>
    <xdr:sp macro="" textlink="">
      <xdr:nvSpPr>
        <xdr:cNvPr id="39" name="TextBox 38"/>
        <xdr:cNvSpPr txBox="1"/>
      </xdr:nvSpPr>
      <xdr:spPr>
        <a:xfrm>
          <a:off x="5692588" y="95440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339538</xdr:colOff>
      <xdr:row>24</xdr:row>
      <xdr:rowOff>0</xdr:rowOff>
    </xdr:from>
    <xdr:ext cx="194454" cy="307088"/>
    <xdr:sp macro="" textlink="">
      <xdr:nvSpPr>
        <xdr:cNvPr id="40" name="TextBox 39"/>
        <xdr:cNvSpPr txBox="1"/>
      </xdr:nvSpPr>
      <xdr:spPr>
        <a:xfrm>
          <a:off x="5692588" y="95440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339538</xdr:colOff>
      <xdr:row>24</xdr:row>
      <xdr:rowOff>0</xdr:rowOff>
    </xdr:from>
    <xdr:ext cx="194454" cy="307088"/>
    <xdr:sp macro="" textlink="">
      <xdr:nvSpPr>
        <xdr:cNvPr id="41" name="TextBox 40"/>
        <xdr:cNvSpPr txBox="1"/>
      </xdr:nvSpPr>
      <xdr:spPr>
        <a:xfrm>
          <a:off x="5692588" y="95440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339538</xdr:colOff>
      <xdr:row>24</xdr:row>
      <xdr:rowOff>0</xdr:rowOff>
    </xdr:from>
    <xdr:ext cx="194454" cy="307088"/>
    <xdr:sp macro="" textlink="">
      <xdr:nvSpPr>
        <xdr:cNvPr id="42" name="TextBox 41"/>
        <xdr:cNvSpPr txBox="1"/>
      </xdr:nvSpPr>
      <xdr:spPr>
        <a:xfrm>
          <a:off x="5692588" y="95440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15</xdr:row>
      <xdr:rowOff>0</xdr:rowOff>
    </xdr:from>
    <xdr:ext cx="175008" cy="307088"/>
    <xdr:sp macro="" textlink="">
      <xdr:nvSpPr>
        <xdr:cNvPr id="43" name="TextBox 42"/>
        <xdr:cNvSpPr txBox="1"/>
      </xdr:nvSpPr>
      <xdr:spPr>
        <a:xfrm>
          <a:off x="625928" y="413385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15</xdr:row>
      <xdr:rowOff>0</xdr:rowOff>
    </xdr:from>
    <xdr:ext cx="175008" cy="307088"/>
    <xdr:sp macro="" textlink="">
      <xdr:nvSpPr>
        <xdr:cNvPr id="44" name="TextBox 43"/>
        <xdr:cNvSpPr txBox="1"/>
      </xdr:nvSpPr>
      <xdr:spPr>
        <a:xfrm>
          <a:off x="625928" y="413385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9</xdr:row>
      <xdr:rowOff>0</xdr:rowOff>
    </xdr:from>
    <xdr:ext cx="175935" cy="303188"/>
    <xdr:sp macro="" textlink="">
      <xdr:nvSpPr>
        <xdr:cNvPr id="45" name="TextBox 44"/>
        <xdr:cNvSpPr txBox="1"/>
      </xdr:nvSpPr>
      <xdr:spPr>
        <a:xfrm>
          <a:off x="3264353" y="3028950"/>
          <a:ext cx="175935" cy="303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9</xdr:row>
      <xdr:rowOff>0</xdr:rowOff>
    </xdr:from>
    <xdr:ext cx="175008" cy="307992"/>
    <xdr:sp macro="" textlink="">
      <xdr:nvSpPr>
        <xdr:cNvPr id="46" name="TextBox 45"/>
        <xdr:cNvSpPr txBox="1"/>
      </xdr:nvSpPr>
      <xdr:spPr>
        <a:xfrm>
          <a:off x="625928" y="302895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9</xdr:row>
      <xdr:rowOff>0</xdr:rowOff>
    </xdr:from>
    <xdr:ext cx="175935" cy="303188"/>
    <xdr:sp macro="" textlink="">
      <xdr:nvSpPr>
        <xdr:cNvPr id="47" name="TextBox 46"/>
        <xdr:cNvSpPr txBox="1"/>
      </xdr:nvSpPr>
      <xdr:spPr>
        <a:xfrm>
          <a:off x="3264353" y="3028950"/>
          <a:ext cx="175935" cy="303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9</xdr:row>
      <xdr:rowOff>0</xdr:rowOff>
    </xdr:from>
    <xdr:ext cx="175008" cy="307992"/>
    <xdr:sp macro="" textlink="">
      <xdr:nvSpPr>
        <xdr:cNvPr id="48" name="TextBox 47"/>
        <xdr:cNvSpPr txBox="1"/>
      </xdr:nvSpPr>
      <xdr:spPr>
        <a:xfrm>
          <a:off x="625928" y="302895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16</xdr:row>
      <xdr:rowOff>0</xdr:rowOff>
    </xdr:from>
    <xdr:ext cx="175935" cy="312089"/>
    <xdr:sp macro="" textlink="">
      <xdr:nvSpPr>
        <xdr:cNvPr id="49" name="TextBox 48"/>
        <xdr:cNvSpPr txBox="1"/>
      </xdr:nvSpPr>
      <xdr:spPr>
        <a:xfrm>
          <a:off x="3264353" y="4410075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16</xdr:row>
      <xdr:rowOff>0</xdr:rowOff>
    </xdr:from>
    <xdr:ext cx="175008" cy="307992"/>
    <xdr:sp macro="" textlink="">
      <xdr:nvSpPr>
        <xdr:cNvPr id="50" name="TextBox 49"/>
        <xdr:cNvSpPr txBox="1"/>
      </xdr:nvSpPr>
      <xdr:spPr>
        <a:xfrm>
          <a:off x="625928" y="4410075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16</xdr:row>
      <xdr:rowOff>0</xdr:rowOff>
    </xdr:from>
    <xdr:ext cx="175935" cy="312089"/>
    <xdr:sp macro="" textlink="">
      <xdr:nvSpPr>
        <xdr:cNvPr id="51" name="TextBox 50"/>
        <xdr:cNvSpPr txBox="1"/>
      </xdr:nvSpPr>
      <xdr:spPr>
        <a:xfrm>
          <a:off x="3264353" y="4410075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16</xdr:row>
      <xdr:rowOff>0</xdr:rowOff>
    </xdr:from>
    <xdr:ext cx="175008" cy="307992"/>
    <xdr:sp macro="" textlink="">
      <xdr:nvSpPr>
        <xdr:cNvPr id="52" name="TextBox 51"/>
        <xdr:cNvSpPr txBox="1"/>
      </xdr:nvSpPr>
      <xdr:spPr>
        <a:xfrm>
          <a:off x="625928" y="4410075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16</xdr:row>
      <xdr:rowOff>0</xdr:rowOff>
    </xdr:from>
    <xdr:ext cx="175935" cy="311175"/>
    <xdr:sp macro="" textlink="">
      <xdr:nvSpPr>
        <xdr:cNvPr id="53" name="TextBox 52"/>
        <xdr:cNvSpPr txBox="1"/>
      </xdr:nvSpPr>
      <xdr:spPr>
        <a:xfrm>
          <a:off x="3264353" y="4410075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15</xdr:row>
      <xdr:rowOff>0</xdr:rowOff>
    </xdr:from>
    <xdr:ext cx="175935" cy="301745"/>
    <xdr:sp macro="" textlink="">
      <xdr:nvSpPr>
        <xdr:cNvPr id="54" name="TextBox 53"/>
        <xdr:cNvSpPr txBox="1"/>
      </xdr:nvSpPr>
      <xdr:spPr>
        <a:xfrm>
          <a:off x="3264353" y="4133850"/>
          <a:ext cx="175935" cy="301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16</xdr:row>
      <xdr:rowOff>0</xdr:rowOff>
    </xdr:from>
    <xdr:ext cx="175935" cy="311175"/>
    <xdr:sp macro="" textlink="">
      <xdr:nvSpPr>
        <xdr:cNvPr id="55" name="TextBox 54"/>
        <xdr:cNvSpPr txBox="1"/>
      </xdr:nvSpPr>
      <xdr:spPr>
        <a:xfrm>
          <a:off x="3264353" y="4410075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16</xdr:row>
      <xdr:rowOff>0</xdr:rowOff>
    </xdr:from>
    <xdr:ext cx="175008" cy="307088"/>
    <xdr:sp macro="" textlink="">
      <xdr:nvSpPr>
        <xdr:cNvPr id="56" name="TextBox 55"/>
        <xdr:cNvSpPr txBox="1"/>
      </xdr:nvSpPr>
      <xdr:spPr>
        <a:xfrm>
          <a:off x="625928" y="4410075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16</xdr:row>
      <xdr:rowOff>0</xdr:rowOff>
    </xdr:from>
    <xdr:ext cx="175935" cy="311175"/>
    <xdr:sp macro="" textlink="">
      <xdr:nvSpPr>
        <xdr:cNvPr id="57" name="TextBox 56"/>
        <xdr:cNvSpPr txBox="1"/>
      </xdr:nvSpPr>
      <xdr:spPr>
        <a:xfrm>
          <a:off x="3264353" y="4410075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16</xdr:row>
      <xdr:rowOff>0</xdr:rowOff>
    </xdr:from>
    <xdr:ext cx="175008" cy="307088"/>
    <xdr:sp macro="" textlink="">
      <xdr:nvSpPr>
        <xdr:cNvPr id="58" name="TextBox 57"/>
        <xdr:cNvSpPr txBox="1"/>
      </xdr:nvSpPr>
      <xdr:spPr>
        <a:xfrm>
          <a:off x="625928" y="4410075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911038</xdr:colOff>
      <xdr:row>15</xdr:row>
      <xdr:rowOff>0</xdr:rowOff>
    </xdr:from>
    <xdr:ext cx="194454" cy="307088"/>
    <xdr:sp macro="" textlink="">
      <xdr:nvSpPr>
        <xdr:cNvPr id="59" name="TextBox 58"/>
        <xdr:cNvSpPr txBox="1"/>
      </xdr:nvSpPr>
      <xdr:spPr>
        <a:xfrm>
          <a:off x="3978088" y="41338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911038</xdr:colOff>
      <xdr:row>15</xdr:row>
      <xdr:rowOff>0</xdr:rowOff>
    </xdr:from>
    <xdr:ext cx="194454" cy="307088"/>
    <xdr:sp macro="" textlink="">
      <xdr:nvSpPr>
        <xdr:cNvPr id="60" name="TextBox 59"/>
        <xdr:cNvSpPr txBox="1"/>
      </xdr:nvSpPr>
      <xdr:spPr>
        <a:xfrm>
          <a:off x="3978088" y="41338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9</xdr:col>
      <xdr:colOff>0</xdr:colOff>
      <xdr:row>7</xdr:row>
      <xdr:rowOff>52552</xdr:rowOff>
    </xdr:from>
    <xdr:ext cx="184731" cy="307088"/>
    <xdr:sp macro="" textlink="">
      <xdr:nvSpPr>
        <xdr:cNvPr id="61" name="TextBox 60"/>
        <xdr:cNvSpPr txBox="1"/>
      </xdr:nvSpPr>
      <xdr:spPr>
        <a:xfrm>
          <a:off x="3981450" y="2529052"/>
          <a:ext cx="184731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911038</xdr:colOff>
      <xdr:row>16</xdr:row>
      <xdr:rowOff>0</xdr:rowOff>
    </xdr:from>
    <xdr:ext cx="194454" cy="307088"/>
    <xdr:sp macro="" textlink="">
      <xdr:nvSpPr>
        <xdr:cNvPr id="62" name="TextBox 61"/>
        <xdr:cNvSpPr txBox="1"/>
      </xdr:nvSpPr>
      <xdr:spPr>
        <a:xfrm>
          <a:off x="3978088" y="4410075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911038</xdr:colOff>
      <xdr:row>16</xdr:row>
      <xdr:rowOff>0</xdr:rowOff>
    </xdr:from>
    <xdr:ext cx="194454" cy="307088"/>
    <xdr:sp macro="" textlink="">
      <xdr:nvSpPr>
        <xdr:cNvPr id="63" name="TextBox 62"/>
        <xdr:cNvSpPr txBox="1"/>
      </xdr:nvSpPr>
      <xdr:spPr>
        <a:xfrm>
          <a:off x="3978088" y="4410075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911038</xdr:colOff>
      <xdr:row>16</xdr:row>
      <xdr:rowOff>0</xdr:rowOff>
    </xdr:from>
    <xdr:ext cx="194454" cy="307088"/>
    <xdr:sp macro="" textlink="">
      <xdr:nvSpPr>
        <xdr:cNvPr id="64" name="TextBox 63"/>
        <xdr:cNvSpPr txBox="1"/>
      </xdr:nvSpPr>
      <xdr:spPr>
        <a:xfrm>
          <a:off x="3978088" y="4410075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225878</xdr:colOff>
      <xdr:row>22</xdr:row>
      <xdr:rowOff>0</xdr:rowOff>
    </xdr:from>
    <xdr:ext cx="175008" cy="307088"/>
    <xdr:sp macro="" textlink="">
      <xdr:nvSpPr>
        <xdr:cNvPr id="2" name="TextBox 1"/>
        <xdr:cNvSpPr txBox="1"/>
      </xdr:nvSpPr>
      <xdr:spPr>
        <a:xfrm>
          <a:off x="502103" y="1560195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22</xdr:row>
      <xdr:rowOff>0</xdr:rowOff>
    </xdr:from>
    <xdr:ext cx="175008" cy="307088"/>
    <xdr:sp macro="" textlink="">
      <xdr:nvSpPr>
        <xdr:cNvPr id="3" name="TextBox 2"/>
        <xdr:cNvSpPr txBox="1"/>
      </xdr:nvSpPr>
      <xdr:spPr>
        <a:xfrm>
          <a:off x="502103" y="1560195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9</xdr:row>
      <xdr:rowOff>0</xdr:rowOff>
    </xdr:from>
    <xdr:ext cx="175935" cy="303188"/>
    <xdr:sp macro="" textlink="">
      <xdr:nvSpPr>
        <xdr:cNvPr id="4" name="TextBox 3"/>
        <xdr:cNvSpPr txBox="1"/>
      </xdr:nvSpPr>
      <xdr:spPr>
        <a:xfrm>
          <a:off x="5036003" y="2419350"/>
          <a:ext cx="175935" cy="303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9</xdr:row>
      <xdr:rowOff>0</xdr:rowOff>
    </xdr:from>
    <xdr:ext cx="175008" cy="307992"/>
    <xdr:sp macro="" textlink="">
      <xdr:nvSpPr>
        <xdr:cNvPr id="5" name="TextBox 4"/>
        <xdr:cNvSpPr txBox="1"/>
      </xdr:nvSpPr>
      <xdr:spPr>
        <a:xfrm>
          <a:off x="502103" y="241935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9</xdr:row>
      <xdr:rowOff>0</xdr:rowOff>
    </xdr:from>
    <xdr:ext cx="175935" cy="303188"/>
    <xdr:sp macro="" textlink="">
      <xdr:nvSpPr>
        <xdr:cNvPr id="6" name="TextBox 5"/>
        <xdr:cNvSpPr txBox="1"/>
      </xdr:nvSpPr>
      <xdr:spPr>
        <a:xfrm>
          <a:off x="5036003" y="2419350"/>
          <a:ext cx="175935" cy="303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9</xdr:row>
      <xdr:rowOff>0</xdr:rowOff>
    </xdr:from>
    <xdr:ext cx="175008" cy="307992"/>
    <xdr:sp macro="" textlink="">
      <xdr:nvSpPr>
        <xdr:cNvPr id="7" name="TextBox 6"/>
        <xdr:cNvSpPr txBox="1"/>
      </xdr:nvSpPr>
      <xdr:spPr>
        <a:xfrm>
          <a:off x="502103" y="241935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22</xdr:row>
      <xdr:rowOff>0</xdr:rowOff>
    </xdr:from>
    <xdr:ext cx="175935" cy="312089"/>
    <xdr:sp macro="" textlink="">
      <xdr:nvSpPr>
        <xdr:cNvPr id="8" name="TextBox 7"/>
        <xdr:cNvSpPr txBox="1"/>
      </xdr:nvSpPr>
      <xdr:spPr>
        <a:xfrm>
          <a:off x="5036003" y="15601950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22</xdr:row>
      <xdr:rowOff>0</xdr:rowOff>
    </xdr:from>
    <xdr:ext cx="175008" cy="307992"/>
    <xdr:sp macro="" textlink="">
      <xdr:nvSpPr>
        <xdr:cNvPr id="9" name="TextBox 8"/>
        <xdr:cNvSpPr txBox="1"/>
      </xdr:nvSpPr>
      <xdr:spPr>
        <a:xfrm>
          <a:off x="502103" y="1560195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22</xdr:row>
      <xdr:rowOff>0</xdr:rowOff>
    </xdr:from>
    <xdr:ext cx="175935" cy="312089"/>
    <xdr:sp macro="" textlink="">
      <xdr:nvSpPr>
        <xdr:cNvPr id="10" name="TextBox 9"/>
        <xdr:cNvSpPr txBox="1"/>
      </xdr:nvSpPr>
      <xdr:spPr>
        <a:xfrm>
          <a:off x="5036003" y="15601950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22</xdr:row>
      <xdr:rowOff>0</xdr:rowOff>
    </xdr:from>
    <xdr:ext cx="175008" cy="307992"/>
    <xdr:sp macro="" textlink="">
      <xdr:nvSpPr>
        <xdr:cNvPr id="11" name="TextBox 10"/>
        <xdr:cNvSpPr txBox="1"/>
      </xdr:nvSpPr>
      <xdr:spPr>
        <a:xfrm>
          <a:off x="502103" y="1560195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22</xdr:row>
      <xdr:rowOff>0</xdr:rowOff>
    </xdr:from>
    <xdr:ext cx="175935" cy="311175"/>
    <xdr:sp macro="" textlink="">
      <xdr:nvSpPr>
        <xdr:cNvPr id="12" name="TextBox 11"/>
        <xdr:cNvSpPr txBox="1"/>
      </xdr:nvSpPr>
      <xdr:spPr>
        <a:xfrm>
          <a:off x="5036003" y="15601950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22</xdr:row>
      <xdr:rowOff>0</xdr:rowOff>
    </xdr:from>
    <xdr:ext cx="175935" cy="301745"/>
    <xdr:sp macro="" textlink="">
      <xdr:nvSpPr>
        <xdr:cNvPr id="13" name="TextBox 12"/>
        <xdr:cNvSpPr txBox="1"/>
      </xdr:nvSpPr>
      <xdr:spPr>
        <a:xfrm>
          <a:off x="5036003" y="15601950"/>
          <a:ext cx="175935" cy="301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22</xdr:row>
      <xdr:rowOff>0</xdr:rowOff>
    </xdr:from>
    <xdr:ext cx="175935" cy="311175"/>
    <xdr:sp macro="" textlink="">
      <xdr:nvSpPr>
        <xdr:cNvPr id="14" name="TextBox 13"/>
        <xdr:cNvSpPr txBox="1"/>
      </xdr:nvSpPr>
      <xdr:spPr>
        <a:xfrm>
          <a:off x="5036003" y="15601950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22</xdr:row>
      <xdr:rowOff>0</xdr:rowOff>
    </xdr:from>
    <xdr:ext cx="175008" cy="307088"/>
    <xdr:sp macro="" textlink="">
      <xdr:nvSpPr>
        <xdr:cNvPr id="15" name="TextBox 14"/>
        <xdr:cNvSpPr txBox="1"/>
      </xdr:nvSpPr>
      <xdr:spPr>
        <a:xfrm>
          <a:off x="502103" y="1560195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864053</xdr:colOff>
      <xdr:row>22</xdr:row>
      <xdr:rowOff>0</xdr:rowOff>
    </xdr:from>
    <xdr:ext cx="175935" cy="311175"/>
    <xdr:sp macro="" textlink="">
      <xdr:nvSpPr>
        <xdr:cNvPr id="16" name="TextBox 15"/>
        <xdr:cNvSpPr txBox="1"/>
      </xdr:nvSpPr>
      <xdr:spPr>
        <a:xfrm>
          <a:off x="5036003" y="15601950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22</xdr:row>
      <xdr:rowOff>0</xdr:rowOff>
    </xdr:from>
    <xdr:ext cx="175008" cy="307088"/>
    <xdr:sp macro="" textlink="">
      <xdr:nvSpPr>
        <xdr:cNvPr id="17" name="TextBox 16"/>
        <xdr:cNvSpPr txBox="1"/>
      </xdr:nvSpPr>
      <xdr:spPr>
        <a:xfrm>
          <a:off x="502103" y="1560195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911038</xdr:colOff>
      <xdr:row>22</xdr:row>
      <xdr:rowOff>0</xdr:rowOff>
    </xdr:from>
    <xdr:ext cx="194454" cy="307088"/>
    <xdr:sp macro="" textlink="">
      <xdr:nvSpPr>
        <xdr:cNvPr id="18" name="TextBox 17"/>
        <xdr:cNvSpPr txBox="1"/>
      </xdr:nvSpPr>
      <xdr:spPr>
        <a:xfrm>
          <a:off x="5749738" y="156019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911038</xdr:colOff>
      <xdr:row>22</xdr:row>
      <xdr:rowOff>0</xdr:rowOff>
    </xdr:from>
    <xdr:ext cx="194454" cy="307088"/>
    <xdr:sp macro="" textlink="">
      <xdr:nvSpPr>
        <xdr:cNvPr id="19" name="TextBox 18"/>
        <xdr:cNvSpPr txBox="1"/>
      </xdr:nvSpPr>
      <xdr:spPr>
        <a:xfrm>
          <a:off x="5749738" y="156019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9</xdr:col>
      <xdr:colOff>0</xdr:colOff>
      <xdr:row>7</xdr:row>
      <xdr:rowOff>52552</xdr:rowOff>
    </xdr:from>
    <xdr:ext cx="184731" cy="307088"/>
    <xdr:sp macro="" textlink="">
      <xdr:nvSpPr>
        <xdr:cNvPr id="20" name="TextBox 19"/>
        <xdr:cNvSpPr txBox="1"/>
      </xdr:nvSpPr>
      <xdr:spPr>
        <a:xfrm>
          <a:off x="5753100" y="1919452"/>
          <a:ext cx="184731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911038</xdr:colOff>
      <xdr:row>22</xdr:row>
      <xdr:rowOff>0</xdr:rowOff>
    </xdr:from>
    <xdr:ext cx="194454" cy="307088"/>
    <xdr:sp macro="" textlink="">
      <xdr:nvSpPr>
        <xdr:cNvPr id="21" name="TextBox 20"/>
        <xdr:cNvSpPr txBox="1"/>
      </xdr:nvSpPr>
      <xdr:spPr>
        <a:xfrm>
          <a:off x="5749738" y="156019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911038</xdr:colOff>
      <xdr:row>22</xdr:row>
      <xdr:rowOff>0</xdr:rowOff>
    </xdr:from>
    <xdr:ext cx="194454" cy="307088"/>
    <xdr:sp macro="" textlink="">
      <xdr:nvSpPr>
        <xdr:cNvPr id="22" name="TextBox 21"/>
        <xdr:cNvSpPr txBox="1"/>
      </xdr:nvSpPr>
      <xdr:spPr>
        <a:xfrm>
          <a:off x="5749738" y="156019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911038</xdr:colOff>
      <xdr:row>22</xdr:row>
      <xdr:rowOff>0</xdr:rowOff>
    </xdr:from>
    <xdr:ext cx="194454" cy="307088"/>
    <xdr:sp macro="" textlink="">
      <xdr:nvSpPr>
        <xdr:cNvPr id="23" name="TextBox 22"/>
        <xdr:cNvSpPr txBox="1"/>
      </xdr:nvSpPr>
      <xdr:spPr>
        <a:xfrm>
          <a:off x="5749738" y="156019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9</xdr:row>
      <xdr:rowOff>0</xdr:rowOff>
    </xdr:from>
    <xdr:ext cx="175008" cy="307992"/>
    <xdr:sp macro="" textlink="">
      <xdr:nvSpPr>
        <xdr:cNvPr id="24" name="TextBox 23"/>
        <xdr:cNvSpPr txBox="1"/>
      </xdr:nvSpPr>
      <xdr:spPr>
        <a:xfrm>
          <a:off x="502103" y="241935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9</xdr:row>
      <xdr:rowOff>0</xdr:rowOff>
    </xdr:from>
    <xdr:ext cx="175008" cy="307992"/>
    <xdr:sp macro="" textlink="">
      <xdr:nvSpPr>
        <xdr:cNvPr id="25" name="TextBox 24"/>
        <xdr:cNvSpPr txBox="1"/>
      </xdr:nvSpPr>
      <xdr:spPr>
        <a:xfrm>
          <a:off x="502103" y="241935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22</xdr:row>
      <xdr:rowOff>0</xdr:rowOff>
    </xdr:from>
    <xdr:ext cx="175008" cy="307088"/>
    <xdr:sp macro="" textlink="">
      <xdr:nvSpPr>
        <xdr:cNvPr id="26" name="TextBox 25"/>
        <xdr:cNvSpPr txBox="1"/>
      </xdr:nvSpPr>
      <xdr:spPr>
        <a:xfrm>
          <a:off x="502103" y="908685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22</xdr:row>
      <xdr:rowOff>0</xdr:rowOff>
    </xdr:from>
    <xdr:ext cx="175008" cy="307088"/>
    <xdr:sp macro="" textlink="">
      <xdr:nvSpPr>
        <xdr:cNvPr id="27" name="TextBox 26"/>
        <xdr:cNvSpPr txBox="1"/>
      </xdr:nvSpPr>
      <xdr:spPr>
        <a:xfrm>
          <a:off x="502103" y="908685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416378</xdr:colOff>
      <xdr:row>22</xdr:row>
      <xdr:rowOff>0</xdr:rowOff>
    </xdr:from>
    <xdr:ext cx="175935" cy="312089"/>
    <xdr:sp macro="" textlink="">
      <xdr:nvSpPr>
        <xdr:cNvPr id="28" name="TextBox 27"/>
        <xdr:cNvSpPr txBox="1"/>
      </xdr:nvSpPr>
      <xdr:spPr>
        <a:xfrm>
          <a:off x="5036003" y="10182225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22</xdr:row>
      <xdr:rowOff>0</xdr:rowOff>
    </xdr:from>
    <xdr:ext cx="175008" cy="307992"/>
    <xdr:sp macro="" textlink="">
      <xdr:nvSpPr>
        <xdr:cNvPr id="29" name="TextBox 28"/>
        <xdr:cNvSpPr txBox="1"/>
      </xdr:nvSpPr>
      <xdr:spPr>
        <a:xfrm>
          <a:off x="502103" y="10182225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416378</xdr:colOff>
      <xdr:row>22</xdr:row>
      <xdr:rowOff>0</xdr:rowOff>
    </xdr:from>
    <xdr:ext cx="175935" cy="312089"/>
    <xdr:sp macro="" textlink="">
      <xdr:nvSpPr>
        <xdr:cNvPr id="30" name="TextBox 29"/>
        <xdr:cNvSpPr txBox="1"/>
      </xdr:nvSpPr>
      <xdr:spPr>
        <a:xfrm>
          <a:off x="5036003" y="10182225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22</xdr:row>
      <xdr:rowOff>0</xdr:rowOff>
    </xdr:from>
    <xdr:ext cx="175008" cy="307992"/>
    <xdr:sp macro="" textlink="">
      <xdr:nvSpPr>
        <xdr:cNvPr id="31" name="TextBox 30"/>
        <xdr:cNvSpPr txBox="1"/>
      </xdr:nvSpPr>
      <xdr:spPr>
        <a:xfrm>
          <a:off x="502103" y="10182225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416378</xdr:colOff>
      <xdr:row>22</xdr:row>
      <xdr:rowOff>0</xdr:rowOff>
    </xdr:from>
    <xdr:ext cx="175935" cy="311175"/>
    <xdr:sp macro="" textlink="">
      <xdr:nvSpPr>
        <xdr:cNvPr id="32" name="TextBox 31"/>
        <xdr:cNvSpPr txBox="1"/>
      </xdr:nvSpPr>
      <xdr:spPr>
        <a:xfrm>
          <a:off x="5036003" y="10639425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416378</xdr:colOff>
      <xdr:row>19</xdr:row>
      <xdr:rowOff>76200</xdr:rowOff>
    </xdr:from>
    <xdr:ext cx="175935" cy="301745"/>
    <xdr:sp macro="" textlink="">
      <xdr:nvSpPr>
        <xdr:cNvPr id="33" name="TextBox 32"/>
        <xdr:cNvSpPr txBox="1"/>
      </xdr:nvSpPr>
      <xdr:spPr>
        <a:xfrm>
          <a:off x="5036003" y="7162800"/>
          <a:ext cx="175935" cy="301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416378</xdr:colOff>
      <xdr:row>22</xdr:row>
      <xdr:rowOff>0</xdr:rowOff>
    </xdr:from>
    <xdr:ext cx="175935" cy="311175"/>
    <xdr:sp macro="" textlink="">
      <xdr:nvSpPr>
        <xdr:cNvPr id="34" name="TextBox 33"/>
        <xdr:cNvSpPr txBox="1"/>
      </xdr:nvSpPr>
      <xdr:spPr>
        <a:xfrm>
          <a:off x="5036003" y="10639425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22</xdr:row>
      <xdr:rowOff>0</xdr:rowOff>
    </xdr:from>
    <xdr:ext cx="175008" cy="307088"/>
    <xdr:sp macro="" textlink="">
      <xdr:nvSpPr>
        <xdr:cNvPr id="35" name="TextBox 34"/>
        <xdr:cNvSpPr txBox="1"/>
      </xdr:nvSpPr>
      <xdr:spPr>
        <a:xfrm>
          <a:off x="502103" y="10639425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416378</xdr:colOff>
      <xdr:row>22</xdr:row>
      <xdr:rowOff>0</xdr:rowOff>
    </xdr:from>
    <xdr:ext cx="175935" cy="311175"/>
    <xdr:sp macro="" textlink="">
      <xdr:nvSpPr>
        <xdr:cNvPr id="36" name="TextBox 35"/>
        <xdr:cNvSpPr txBox="1"/>
      </xdr:nvSpPr>
      <xdr:spPr>
        <a:xfrm>
          <a:off x="5036003" y="10639425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22</xdr:row>
      <xdr:rowOff>0</xdr:rowOff>
    </xdr:from>
    <xdr:ext cx="175008" cy="307088"/>
    <xdr:sp macro="" textlink="">
      <xdr:nvSpPr>
        <xdr:cNvPr id="37" name="TextBox 36"/>
        <xdr:cNvSpPr txBox="1"/>
      </xdr:nvSpPr>
      <xdr:spPr>
        <a:xfrm>
          <a:off x="502103" y="10639425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339538</xdr:colOff>
      <xdr:row>22</xdr:row>
      <xdr:rowOff>0</xdr:rowOff>
    </xdr:from>
    <xdr:ext cx="194454" cy="307088"/>
    <xdr:sp macro="" textlink="">
      <xdr:nvSpPr>
        <xdr:cNvPr id="38" name="TextBox 37"/>
        <xdr:cNvSpPr txBox="1"/>
      </xdr:nvSpPr>
      <xdr:spPr>
        <a:xfrm>
          <a:off x="5749738" y="90868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339538</xdr:colOff>
      <xdr:row>22</xdr:row>
      <xdr:rowOff>0</xdr:rowOff>
    </xdr:from>
    <xdr:ext cx="194454" cy="307088"/>
    <xdr:sp macro="" textlink="">
      <xdr:nvSpPr>
        <xdr:cNvPr id="39" name="TextBox 38"/>
        <xdr:cNvSpPr txBox="1"/>
      </xdr:nvSpPr>
      <xdr:spPr>
        <a:xfrm>
          <a:off x="5749738" y="908685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339538</xdr:colOff>
      <xdr:row>22</xdr:row>
      <xdr:rowOff>0</xdr:rowOff>
    </xdr:from>
    <xdr:ext cx="194454" cy="307088"/>
    <xdr:sp macro="" textlink="">
      <xdr:nvSpPr>
        <xdr:cNvPr id="40" name="TextBox 39"/>
        <xdr:cNvSpPr txBox="1"/>
      </xdr:nvSpPr>
      <xdr:spPr>
        <a:xfrm>
          <a:off x="5749738" y="10639425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339538</xdr:colOff>
      <xdr:row>22</xdr:row>
      <xdr:rowOff>0</xdr:rowOff>
    </xdr:from>
    <xdr:ext cx="194454" cy="307088"/>
    <xdr:sp macro="" textlink="">
      <xdr:nvSpPr>
        <xdr:cNvPr id="41" name="TextBox 40"/>
        <xdr:cNvSpPr txBox="1"/>
      </xdr:nvSpPr>
      <xdr:spPr>
        <a:xfrm>
          <a:off x="5749738" y="10639425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8</xdr:col>
      <xdr:colOff>339538</xdr:colOff>
      <xdr:row>22</xdr:row>
      <xdr:rowOff>0</xdr:rowOff>
    </xdr:from>
    <xdr:ext cx="194454" cy="307088"/>
    <xdr:sp macro="" textlink="">
      <xdr:nvSpPr>
        <xdr:cNvPr id="42" name="TextBox 41"/>
        <xdr:cNvSpPr txBox="1"/>
      </xdr:nvSpPr>
      <xdr:spPr>
        <a:xfrm>
          <a:off x="5749738" y="10639425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SI%202019/Formulir%20Penyusunan%20Formasi%202019/005%20Contoh%20Pengisi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KAP PEGAWAI "/>
      <sheetName val="Rekapitulasi ABK"/>
      <sheetName val="Rekapitulasi Usulan"/>
      <sheetName val="Jabatan PPPK"/>
    </sheetNames>
    <sheetDataSet>
      <sheetData sheetId="0" refreshError="1">
        <row r="14">
          <cell r="W14">
            <v>1</v>
          </cell>
        </row>
        <row r="18">
          <cell r="W18">
            <v>1</v>
          </cell>
          <cell r="AL18">
            <v>1</v>
          </cell>
        </row>
        <row r="19">
          <cell r="AL19">
            <v>1</v>
          </cell>
        </row>
        <row r="22">
          <cell r="AL22">
            <v>1</v>
          </cell>
        </row>
        <row r="23">
          <cell r="AL23">
            <v>1</v>
          </cell>
        </row>
        <row r="26">
          <cell r="W26">
            <v>1</v>
          </cell>
          <cell r="AL26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Q47"/>
  <sheetViews>
    <sheetView tabSelected="1" view="pageBreakPreview" topLeftCell="A13" zoomScale="60" zoomScaleNormal="100" workbookViewId="0">
      <selection activeCell="J50" sqref="J50"/>
    </sheetView>
  </sheetViews>
  <sheetFormatPr defaultRowHeight="12" x14ac:dyDescent="0.2"/>
  <cols>
    <col min="1" max="1" width="3.83203125" style="2" customWidth="1"/>
    <col min="2" max="4" width="1" style="2" customWidth="1"/>
    <col min="5" max="5" width="38.5" style="2" customWidth="1"/>
    <col min="6" max="6" width="37.5" style="3" customWidth="1"/>
    <col min="7" max="7" width="7.6640625" style="3" customWidth="1"/>
    <col min="8" max="8" width="6.5" style="3" customWidth="1"/>
    <col min="9" max="9" width="4.6640625" style="2" customWidth="1"/>
    <col min="10" max="10" width="18.5" style="2" customWidth="1"/>
    <col min="11" max="11" width="18" style="2" customWidth="1"/>
    <col min="12" max="12" width="15.1640625" style="2" customWidth="1"/>
    <col min="13" max="13" width="11" style="2" bestFit="1" customWidth="1"/>
    <col min="14" max="14" width="19" style="2" customWidth="1"/>
    <col min="15" max="15" width="8" style="2" customWidth="1"/>
    <col min="16" max="16" width="14.83203125" style="2" customWidth="1"/>
    <col min="17" max="17" width="12.6640625" style="2" customWidth="1"/>
    <col min="18" max="18" width="14.33203125" style="2" customWidth="1"/>
    <col min="19" max="19" width="16.5" style="2" customWidth="1"/>
    <col min="20" max="20" width="18.5" style="2" customWidth="1"/>
    <col min="21" max="21" width="17.83203125" style="2" customWidth="1"/>
    <col min="22" max="22" width="11.5" style="2" customWidth="1"/>
    <col min="23" max="23" width="11" style="2" customWidth="1"/>
    <col min="24" max="210" width="9.33203125" style="2"/>
    <col min="211" max="211" width="5.1640625" style="2" customWidth="1"/>
    <col min="212" max="212" width="7" style="2" customWidth="1"/>
    <col min="213" max="213" width="18.33203125" style="2" customWidth="1"/>
    <col min="214" max="214" width="24.6640625" style="2" customWidth="1"/>
    <col min="215" max="215" width="10" style="2" customWidth="1"/>
    <col min="216" max="216" width="13" style="2" customWidth="1"/>
    <col min="217" max="217" width="12.1640625" style="2" customWidth="1"/>
    <col min="218" max="218" width="15.6640625" style="2" customWidth="1"/>
    <col min="219" max="219" width="16.1640625" style="2" customWidth="1"/>
    <col min="220" max="220" width="13.33203125" style="2" customWidth="1"/>
    <col min="221" max="222" width="9.33203125" style="2"/>
    <col min="223" max="223" width="11.6640625" style="2" customWidth="1"/>
    <col min="224" max="224" width="15.83203125" style="2" customWidth="1"/>
    <col min="225" max="225" width="9.33203125" style="2"/>
    <col min="226" max="226" width="11.33203125" style="2" customWidth="1"/>
    <col min="227" max="227" width="18" style="2" customWidth="1"/>
    <col min="228" max="228" width="18.33203125" style="2" customWidth="1"/>
    <col min="229" max="229" width="11.5" style="2" customWidth="1"/>
    <col min="230" max="230" width="17.1640625" style="2" customWidth="1"/>
    <col min="231" max="231" width="13.6640625" style="2" customWidth="1"/>
    <col min="232" max="232" width="9.83203125" style="2" customWidth="1"/>
    <col min="233" max="16384" width="9.33203125" style="2"/>
  </cols>
  <sheetData>
    <row r="1" spans="1:23" ht="15" customHeight="1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73"/>
    </row>
    <row r="2" spans="1:23" ht="24.75" customHeight="1" x14ac:dyDescent="0.2">
      <c r="A2" s="71"/>
      <c r="B2" s="71"/>
      <c r="C2" s="71"/>
      <c r="D2" s="71"/>
      <c r="E2" s="108"/>
      <c r="F2" s="71"/>
      <c r="G2" s="71"/>
      <c r="H2" s="71"/>
      <c r="I2" s="71"/>
      <c r="J2" s="71"/>
      <c r="K2" s="71" t="s">
        <v>1</v>
      </c>
      <c r="L2" s="71"/>
      <c r="M2" s="71"/>
      <c r="N2" s="71"/>
      <c r="O2" s="71"/>
      <c r="P2" s="71"/>
      <c r="Q2" s="71"/>
      <c r="R2" s="71"/>
      <c r="S2" s="71"/>
      <c r="T2" s="71"/>
      <c r="U2" s="71"/>
      <c r="V2" s="73"/>
    </row>
    <row r="3" spans="1:23" ht="12.75" thickBot="1" x14ac:dyDescent="0.25">
      <c r="A3" s="91"/>
      <c r="B3" s="91"/>
      <c r="C3" s="91"/>
      <c r="D3" s="91"/>
      <c r="E3" s="91"/>
      <c r="F3" s="91"/>
      <c r="G3" s="91"/>
      <c r="H3" s="91"/>
    </row>
    <row r="4" spans="1:23" s="5" customFormat="1" ht="51" customHeight="1" thickBot="1" x14ac:dyDescent="0.25">
      <c r="A4" s="85" t="s">
        <v>2</v>
      </c>
      <c r="B4" s="81" t="s">
        <v>3</v>
      </c>
      <c r="C4" s="92"/>
      <c r="D4" s="92"/>
      <c r="E4" s="93"/>
      <c r="F4" s="87" t="s">
        <v>4</v>
      </c>
      <c r="G4" s="87" t="s">
        <v>5</v>
      </c>
      <c r="H4" s="87" t="s">
        <v>6</v>
      </c>
      <c r="I4" s="97" t="s">
        <v>7</v>
      </c>
      <c r="J4" s="87" t="s">
        <v>8</v>
      </c>
      <c r="K4" s="85" t="s">
        <v>9</v>
      </c>
      <c r="L4" s="87" t="s">
        <v>10</v>
      </c>
      <c r="M4" s="87" t="s">
        <v>11</v>
      </c>
      <c r="N4" s="87" t="s">
        <v>12</v>
      </c>
      <c r="O4" s="89" t="s">
        <v>13</v>
      </c>
      <c r="P4" s="89"/>
      <c r="Q4" s="87" t="s">
        <v>108</v>
      </c>
      <c r="R4" s="87" t="s">
        <v>109</v>
      </c>
      <c r="S4" s="4" t="s">
        <v>14</v>
      </c>
      <c r="T4" s="4" t="s">
        <v>15</v>
      </c>
      <c r="U4" s="4" t="s">
        <v>16</v>
      </c>
      <c r="V4" s="81" t="s">
        <v>17</v>
      </c>
      <c r="W4" s="82"/>
    </row>
    <row r="5" spans="1:23" s="5" customFormat="1" ht="15.75" customHeight="1" thickBot="1" x14ac:dyDescent="0.25">
      <c r="A5" s="86"/>
      <c r="B5" s="94"/>
      <c r="C5" s="95"/>
      <c r="D5" s="95"/>
      <c r="E5" s="96"/>
      <c r="F5" s="88"/>
      <c r="G5" s="88"/>
      <c r="H5" s="88"/>
      <c r="I5" s="98"/>
      <c r="J5" s="88"/>
      <c r="K5" s="86"/>
      <c r="L5" s="88"/>
      <c r="M5" s="88"/>
      <c r="N5" s="88"/>
      <c r="O5" s="75" t="s">
        <v>18</v>
      </c>
      <c r="P5" s="74" t="s">
        <v>19</v>
      </c>
      <c r="Q5" s="88"/>
      <c r="R5" s="88"/>
      <c r="S5" s="75" t="s">
        <v>20</v>
      </c>
      <c r="T5" s="75" t="s">
        <v>20</v>
      </c>
      <c r="U5" s="75" t="s">
        <v>20</v>
      </c>
      <c r="V5" s="83"/>
      <c r="W5" s="84"/>
    </row>
    <row r="6" spans="1:23" s="8" customFormat="1" ht="15.75" customHeight="1" thickBot="1" x14ac:dyDescent="0.25">
      <c r="A6" s="6">
        <v>1</v>
      </c>
      <c r="B6" s="76">
        <v>2</v>
      </c>
      <c r="C6" s="77"/>
      <c r="D6" s="77"/>
      <c r="E6" s="78"/>
      <c r="F6" s="7">
        <v>3</v>
      </c>
      <c r="G6" s="6">
        <v>4</v>
      </c>
      <c r="H6" s="7">
        <v>5</v>
      </c>
      <c r="I6" s="6">
        <v>6</v>
      </c>
      <c r="J6" s="7">
        <v>7</v>
      </c>
      <c r="K6" s="6">
        <v>8</v>
      </c>
      <c r="L6" s="7">
        <v>9</v>
      </c>
      <c r="M6" s="6">
        <v>10</v>
      </c>
      <c r="N6" s="7">
        <v>11</v>
      </c>
      <c r="O6" s="6">
        <v>12</v>
      </c>
      <c r="P6" s="7">
        <v>13</v>
      </c>
      <c r="Q6" s="7">
        <v>14</v>
      </c>
      <c r="R6" s="6">
        <v>15</v>
      </c>
      <c r="S6" s="7">
        <v>16</v>
      </c>
      <c r="T6" s="7">
        <v>17</v>
      </c>
      <c r="U6" s="6">
        <v>18</v>
      </c>
      <c r="V6" s="7">
        <v>19</v>
      </c>
      <c r="W6" s="7">
        <v>20</v>
      </c>
    </row>
    <row r="7" spans="1:23" s="16" customFormat="1" ht="21.75" customHeight="1" x14ac:dyDescent="0.2">
      <c r="A7" s="9"/>
      <c r="B7" s="10"/>
      <c r="C7" s="11"/>
      <c r="D7" s="11"/>
      <c r="E7" s="12"/>
      <c r="F7" s="13"/>
      <c r="G7" s="14"/>
      <c r="H7" s="14"/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21.75" customHeight="1" x14ac:dyDescent="0.2">
      <c r="A8" s="17"/>
      <c r="B8" s="18"/>
      <c r="C8" s="19"/>
      <c r="D8" s="19"/>
      <c r="E8" s="20"/>
      <c r="F8" s="21"/>
      <c r="G8" s="22"/>
      <c r="H8" s="22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21.75" customHeight="1" x14ac:dyDescent="0.2">
      <c r="A9" s="17"/>
      <c r="B9" s="24"/>
      <c r="C9" s="25"/>
      <c r="D9" s="25"/>
      <c r="E9" s="26"/>
      <c r="F9" s="27"/>
      <c r="G9" s="22"/>
      <c r="H9" s="22"/>
      <c r="I9" s="28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</row>
    <row r="10" spans="1:23" s="33" customFormat="1" ht="21.75" customHeight="1" x14ac:dyDescent="0.2">
      <c r="A10" s="30"/>
      <c r="B10" s="34"/>
      <c r="C10" s="35"/>
      <c r="D10" s="35"/>
      <c r="E10" s="26"/>
      <c r="F10" s="31"/>
      <c r="G10" s="22"/>
      <c r="H10" s="22"/>
      <c r="I10" s="28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s="33" customFormat="1" ht="21.75" customHeight="1" x14ac:dyDescent="0.2">
      <c r="A11" s="30"/>
      <c r="B11" s="34"/>
      <c r="C11" s="35"/>
      <c r="D11" s="35"/>
      <c r="E11" s="26"/>
      <c r="F11" s="31"/>
      <c r="G11" s="22"/>
      <c r="H11" s="22"/>
      <c r="I11" s="28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s="33" customFormat="1" ht="21.75" customHeight="1" x14ac:dyDescent="0.2">
      <c r="A12" s="30"/>
      <c r="B12" s="34"/>
      <c r="C12" s="35"/>
      <c r="D12" s="35"/>
      <c r="E12" s="26"/>
      <c r="F12" s="31"/>
      <c r="G12" s="22"/>
      <c r="H12" s="22"/>
      <c r="I12" s="28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s="33" customFormat="1" ht="21.75" customHeight="1" x14ac:dyDescent="0.2">
      <c r="A13" s="30"/>
      <c r="B13" s="34"/>
      <c r="C13" s="35"/>
      <c r="D13" s="35"/>
      <c r="E13" s="26"/>
      <c r="F13" s="31"/>
      <c r="G13" s="22"/>
      <c r="H13" s="22"/>
      <c r="I13" s="28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s="33" customFormat="1" ht="21.75" customHeight="1" x14ac:dyDescent="0.2">
      <c r="A14" s="30"/>
      <c r="B14" s="34"/>
      <c r="C14" s="35"/>
      <c r="D14" s="35"/>
      <c r="E14" s="26"/>
      <c r="F14" s="31"/>
      <c r="G14" s="22"/>
      <c r="H14" s="22"/>
      <c r="I14" s="28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s="33" customFormat="1" ht="21.75" customHeight="1" x14ac:dyDescent="0.2">
      <c r="A15" s="30"/>
      <c r="B15" s="34"/>
      <c r="C15" s="35"/>
      <c r="D15" s="35"/>
      <c r="E15" s="26"/>
      <c r="F15" s="31"/>
      <c r="G15" s="22"/>
      <c r="H15" s="22"/>
      <c r="I15" s="28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21" customHeight="1" x14ac:dyDescent="0.2">
      <c r="A16" s="30"/>
      <c r="B16" s="34"/>
      <c r="C16" s="35"/>
      <c r="D16" s="35"/>
      <c r="E16" s="26"/>
      <c r="F16" s="31"/>
      <c r="G16" s="22"/>
      <c r="H16" s="22"/>
      <c r="I16" s="28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20.25" customHeight="1" x14ac:dyDescent="0.2">
      <c r="A17" s="30"/>
      <c r="B17" s="34"/>
      <c r="C17" s="35"/>
      <c r="D17" s="35"/>
      <c r="E17" s="26"/>
      <c r="F17" s="31"/>
      <c r="G17" s="22"/>
      <c r="H17" s="22"/>
      <c r="I17" s="28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s="33" customFormat="1" ht="12.75" thickBot="1" x14ac:dyDescent="0.25">
      <c r="A18" s="100"/>
      <c r="B18" s="101"/>
      <c r="C18" s="102"/>
      <c r="D18" s="102"/>
      <c r="E18" s="103"/>
      <c r="F18" s="100"/>
      <c r="G18" s="104"/>
      <c r="H18" s="104"/>
      <c r="I18" s="105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</row>
    <row r="19" spans="1:23" s="33" customFormat="1" ht="12.75" thickBot="1" x14ac:dyDescent="0.25">
      <c r="A19" s="79" t="s">
        <v>71</v>
      </c>
      <c r="B19" s="79"/>
      <c r="C19" s="79"/>
      <c r="D19" s="79"/>
      <c r="E19" s="80"/>
      <c r="F19" s="107"/>
      <c r="G19" s="40">
        <f>SUM(G7:G18)</f>
        <v>0</v>
      </c>
      <c r="H19" s="40">
        <f>SUM(H7:H18)</f>
        <v>0</v>
      </c>
      <c r="I19" s="40">
        <f>SUM(I7:I18)</f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21.75" x14ac:dyDescent="0.45">
      <c r="A20" s="42" t="s">
        <v>72</v>
      </c>
      <c r="B20" s="43"/>
      <c r="C20" s="44"/>
      <c r="D20" s="45"/>
      <c r="E20" s="46"/>
      <c r="F20" s="47"/>
    </row>
    <row r="21" spans="1:23" ht="15" x14ac:dyDescent="0.2">
      <c r="A21" s="48">
        <v>1</v>
      </c>
      <c r="B21" s="49" t="s">
        <v>73</v>
      </c>
      <c r="C21" s="50"/>
      <c r="D21" s="45"/>
      <c r="E21" s="51"/>
      <c r="F21" s="52"/>
      <c r="S21" s="53"/>
      <c r="T21" s="53"/>
      <c r="W21" s="53"/>
    </row>
    <row r="22" spans="1:23" s="33" customFormat="1" ht="15" x14ac:dyDescent="0.2">
      <c r="A22" s="48">
        <v>2</v>
      </c>
      <c r="B22" s="54" t="s">
        <v>110</v>
      </c>
      <c r="C22" s="50"/>
      <c r="D22" s="45"/>
      <c r="E22" s="51"/>
      <c r="F22" s="52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53" t="s">
        <v>111</v>
      </c>
      <c r="T22" s="53"/>
      <c r="U22" s="2"/>
      <c r="V22" s="2"/>
      <c r="W22" s="53"/>
    </row>
    <row r="23" spans="1:23" s="33" customFormat="1" ht="19.5" customHeight="1" x14ac:dyDescent="0.2">
      <c r="A23" s="48"/>
      <c r="B23" s="54" t="s">
        <v>75</v>
      </c>
      <c r="C23" s="50"/>
      <c r="D23" s="45"/>
      <c r="E23" s="51"/>
      <c r="F23" s="52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53" t="s">
        <v>112</v>
      </c>
      <c r="T23" s="53"/>
      <c r="U23" s="2"/>
      <c r="V23" s="2"/>
      <c r="W23" s="53"/>
    </row>
    <row r="24" spans="1:23" s="33" customFormat="1" ht="15" x14ac:dyDescent="0.2">
      <c r="A24" s="48">
        <v>3</v>
      </c>
      <c r="B24" s="54" t="s">
        <v>76</v>
      </c>
      <c r="C24" s="50"/>
      <c r="D24" s="45"/>
      <c r="E24" s="51"/>
      <c r="F24" s="52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53"/>
      <c r="T24" s="53"/>
      <c r="U24" s="2"/>
      <c r="V24" s="2"/>
      <c r="W24" s="53"/>
    </row>
    <row r="25" spans="1:23" s="33" customFormat="1" ht="19.5" customHeight="1" x14ac:dyDescent="0.2">
      <c r="A25" s="48">
        <v>4</v>
      </c>
      <c r="B25" s="54" t="s">
        <v>113</v>
      </c>
      <c r="C25" s="50"/>
      <c r="D25" s="45"/>
      <c r="E25" s="55"/>
      <c r="F25" s="52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53" t="s">
        <v>114</v>
      </c>
      <c r="T25" s="53"/>
      <c r="U25" s="2"/>
      <c r="V25" s="2"/>
      <c r="W25" s="53"/>
    </row>
    <row r="26" spans="1:23" ht="15" x14ac:dyDescent="0.2">
      <c r="A26" s="48">
        <v>5</v>
      </c>
      <c r="B26" s="49" t="s">
        <v>115</v>
      </c>
      <c r="C26" s="50"/>
      <c r="D26" s="45"/>
      <c r="E26" s="51"/>
      <c r="F26" s="52"/>
      <c r="S26" s="53" t="s">
        <v>116</v>
      </c>
      <c r="T26" s="53"/>
      <c r="W26" s="53"/>
    </row>
    <row r="27" spans="1:23" ht="15" customHeight="1" x14ac:dyDescent="0.2">
      <c r="A27" s="48">
        <v>6</v>
      </c>
      <c r="B27" s="54" t="s">
        <v>79</v>
      </c>
      <c r="C27" s="50"/>
      <c r="D27" s="45"/>
      <c r="E27" s="51"/>
      <c r="F27" s="52"/>
      <c r="S27" s="53"/>
      <c r="W27" s="53"/>
    </row>
    <row r="28" spans="1:23" ht="15" customHeight="1" x14ac:dyDescent="0.25">
      <c r="A28" s="48">
        <v>7</v>
      </c>
      <c r="B28" s="49" t="s">
        <v>80</v>
      </c>
      <c r="C28" s="50"/>
      <c r="D28" s="45"/>
      <c r="E28" s="55"/>
      <c r="F28" s="56"/>
      <c r="N28" s="57"/>
      <c r="R28" s="57"/>
      <c r="S28" s="53"/>
      <c r="T28" s="53"/>
      <c r="W28" s="57"/>
    </row>
    <row r="29" spans="1:23" ht="15" customHeight="1" x14ac:dyDescent="0.2">
      <c r="A29" s="48">
        <v>8</v>
      </c>
      <c r="B29" s="49" t="s">
        <v>81</v>
      </c>
      <c r="C29" s="50"/>
      <c r="D29" s="45"/>
      <c r="E29" s="45"/>
      <c r="N29" s="53"/>
      <c r="R29" s="53"/>
      <c r="S29" s="53"/>
      <c r="T29" s="53"/>
      <c r="W29" s="53"/>
    </row>
    <row r="30" spans="1:23" ht="15" customHeight="1" x14ac:dyDescent="0.25">
      <c r="A30" s="48">
        <v>9</v>
      </c>
      <c r="B30" s="54" t="s">
        <v>82</v>
      </c>
      <c r="C30" s="58"/>
      <c r="S30" s="57" t="s">
        <v>117</v>
      </c>
      <c r="T30" s="53"/>
    </row>
    <row r="31" spans="1:23" ht="15" customHeight="1" x14ac:dyDescent="0.2">
      <c r="A31" s="48">
        <v>10</v>
      </c>
      <c r="B31" s="54" t="s">
        <v>83</v>
      </c>
      <c r="C31" s="58"/>
      <c r="S31" s="53" t="s">
        <v>118</v>
      </c>
      <c r="T31" s="53"/>
    </row>
    <row r="32" spans="1:23" ht="15" customHeight="1" x14ac:dyDescent="0.2">
      <c r="A32" s="48">
        <v>11</v>
      </c>
      <c r="B32" s="49" t="s">
        <v>84</v>
      </c>
      <c r="C32" s="58"/>
      <c r="T32" s="53"/>
    </row>
    <row r="33" spans="1:251" ht="15" customHeight="1" x14ac:dyDescent="0.2">
      <c r="A33" s="48">
        <v>12</v>
      </c>
      <c r="B33" s="54" t="s">
        <v>85</v>
      </c>
      <c r="C33" s="58"/>
      <c r="T33" s="53"/>
    </row>
    <row r="34" spans="1:251" ht="15" customHeight="1" x14ac:dyDescent="0.2">
      <c r="A34" s="48">
        <v>13</v>
      </c>
      <c r="B34" s="59" t="s">
        <v>86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53"/>
      <c r="W34" s="60"/>
    </row>
    <row r="35" spans="1:251" ht="15" customHeight="1" x14ac:dyDescent="0.2">
      <c r="A35" s="61">
        <v>14</v>
      </c>
      <c r="B35" s="60" t="s">
        <v>119</v>
      </c>
      <c r="C35" s="63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1:251" ht="15" customHeight="1" x14ac:dyDescent="0.2">
      <c r="A36" s="48">
        <v>15</v>
      </c>
      <c r="B36" s="60" t="s">
        <v>120</v>
      </c>
      <c r="C36" s="63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1:251" ht="15" customHeight="1" x14ac:dyDescent="0.2">
      <c r="A37" s="61">
        <v>16</v>
      </c>
      <c r="B37" s="62" t="s">
        <v>87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:251" ht="15" customHeight="1" x14ac:dyDescent="0.2">
      <c r="A38" s="48">
        <v>17</v>
      </c>
      <c r="B38" s="62" t="s">
        <v>88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:251" ht="15" customHeight="1" x14ac:dyDescent="0.2">
      <c r="A39" s="48">
        <v>18</v>
      </c>
      <c r="B39" s="62" t="s">
        <v>89</v>
      </c>
      <c r="C39" s="60"/>
    </row>
    <row r="40" spans="1:251" s="60" customFormat="1" ht="15" customHeight="1" x14ac:dyDescent="0.2">
      <c r="A40" s="61">
        <v>19</v>
      </c>
      <c r="B40" s="62" t="s">
        <v>121</v>
      </c>
      <c r="D40" s="2"/>
      <c r="E40" s="2"/>
      <c r="F40" s="3"/>
      <c r="G40" s="3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51" s="63" customFormat="1" ht="15" customHeight="1" x14ac:dyDescent="0.2">
      <c r="A41" s="61">
        <v>20</v>
      </c>
      <c r="B41" s="62" t="s">
        <v>122</v>
      </c>
      <c r="C41" s="60"/>
      <c r="D41" s="2"/>
      <c r="E41" s="2"/>
      <c r="F41" s="3"/>
      <c r="G41" s="3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51" s="63" customFormat="1" ht="15" customHeight="1" x14ac:dyDescent="0.2">
      <c r="A42" s="2"/>
      <c r="B42" s="2"/>
      <c r="C42" s="2"/>
      <c r="D42" s="2"/>
      <c r="E42" s="2"/>
      <c r="F42" s="3"/>
      <c r="G42" s="3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51" x14ac:dyDescent="0.2"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s="33" customFormat="1" x14ac:dyDescent="0.2">
      <c r="A44" s="2"/>
      <c r="B44" s="2"/>
      <c r="C44" s="2"/>
      <c r="D44" s="2"/>
      <c r="E44" s="2"/>
      <c r="F44" s="3"/>
      <c r="G44" s="3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51" s="33" customFormat="1" ht="26.25" customHeight="1" x14ac:dyDescent="0.2">
      <c r="A45" s="2"/>
      <c r="B45" s="2"/>
      <c r="C45" s="2"/>
      <c r="D45" s="2"/>
      <c r="E45" s="2"/>
      <c r="F45" s="3"/>
      <c r="G45" s="3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51" s="33" customFormat="1" x14ac:dyDescent="0.2">
      <c r="A46" s="2"/>
      <c r="B46" s="2"/>
      <c r="C46" s="2"/>
      <c r="D46" s="2"/>
      <c r="E46" s="2"/>
      <c r="F46" s="3"/>
      <c r="G46" s="3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51" s="16" customFormat="1" x14ac:dyDescent="0.2">
      <c r="A47" s="2"/>
      <c r="B47" s="2"/>
      <c r="C47" s="2"/>
      <c r="D47" s="2"/>
      <c r="E47" s="2"/>
      <c r="F47" s="3"/>
      <c r="G47" s="3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</sheetData>
  <mergeCells count="19">
    <mergeCell ref="Q4:Q5"/>
    <mergeCell ref="R4:R5"/>
    <mergeCell ref="A19:E19"/>
    <mergeCell ref="L4:L5"/>
    <mergeCell ref="M4:M5"/>
    <mergeCell ref="N4:N5"/>
    <mergeCell ref="O4:P4"/>
    <mergeCell ref="V4:W5"/>
    <mergeCell ref="B6:E6"/>
    <mergeCell ref="A1:U1"/>
    <mergeCell ref="A3:H3"/>
    <mergeCell ref="A4:A5"/>
    <mergeCell ref="B4:E5"/>
    <mergeCell ref="F4:F5"/>
    <mergeCell ref="G4:G5"/>
    <mergeCell ref="H4:H5"/>
    <mergeCell ref="I4:I5"/>
    <mergeCell ref="J4:J5"/>
    <mergeCell ref="K4:K5"/>
  </mergeCells>
  <printOptions horizontalCentered="1"/>
  <pageMargins left="0" right="0" top="0.70866141732283472" bottom="0.31496062992125984" header="0" footer="0"/>
  <pageSetup paperSize="119" scale="72" orientation="landscape" r:id="rId1"/>
  <colBreaks count="1" manualBreakCount="1"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Q47"/>
  <sheetViews>
    <sheetView view="pageBreakPreview" topLeftCell="A16" zoomScale="60" zoomScaleNormal="100" workbookViewId="0">
      <selection activeCell="K37" sqref="K37"/>
    </sheetView>
  </sheetViews>
  <sheetFormatPr defaultRowHeight="12" x14ac:dyDescent="0.2"/>
  <cols>
    <col min="1" max="1" width="1.83203125" style="2" customWidth="1"/>
    <col min="2" max="4" width="1" style="2" customWidth="1"/>
    <col min="5" max="5" width="38.5" style="2" customWidth="1"/>
    <col min="6" max="6" width="37.5" style="3" customWidth="1"/>
    <col min="7" max="7" width="7.6640625" style="3" customWidth="1"/>
    <col min="8" max="8" width="6.5" style="3" customWidth="1"/>
    <col min="9" max="9" width="4.6640625" style="2" customWidth="1"/>
    <col min="10" max="10" width="18.5" style="2" customWidth="1"/>
    <col min="11" max="11" width="18" style="2" customWidth="1"/>
    <col min="12" max="12" width="15.1640625" style="2" customWidth="1"/>
    <col min="13" max="13" width="11" style="2" bestFit="1" customWidth="1"/>
    <col min="14" max="14" width="19" style="2" customWidth="1"/>
    <col min="15" max="15" width="8" style="2" customWidth="1"/>
    <col min="16" max="16" width="14.83203125" style="2" customWidth="1"/>
    <col min="17" max="17" width="12.6640625" style="2" customWidth="1"/>
    <col min="18" max="18" width="14.33203125" style="2" customWidth="1"/>
    <col min="19" max="19" width="16.5" style="2" customWidth="1"/>
    <col min="20" max="20" width="18.5" style="2" customWidth="1"/>
    <col min="21" max="21" width="17.83203125" style="2" customWidth="1"/>
    <col min="22" max="22" width="11.5" style="2" customWidth="1"/>
    <col min="23" max="23" width="11" style="2" customWidth="1"/>
    <col min="24" max="210" width="9.33203125" style="2"/>
    <col min="211" max="211" width="5.1640625" style="2" customWidth="1"/>
    <col min="212" max="212" width="7" style="2" customWidth="1"/>
    <col min="213" max="213" width="18.33203125" style="2" customWidth="1"/>
    <col min="214" max="214" width="24.6640625" style="2" customWidth="1"/>
    <col min="215" max="215" width="10" style="2" customWidth="1"/>
    <col min="216" max="216" width="13" style="2" customWidth="1"/>
    <col min="217" max="217" width="12.1640625" style="2" customWidth="1"/>
    <col min="218" max="218" width="15.6640625" style="2" customWidth="1"/>
    <col min="219" max="219" width="16.1640625" style="2" customWidth="1"/>
    <col min="220" max="220" width="13.33203125" style="2" customWidth="1"/>
    <col min="221" max="222" width="9.33203125" style="2"/>
    <col min="223" max="223" width="11.6640625" style="2" customWidth="1"/>
    <col min="224" max="224" width="15.83203125" style="2" customWidth="1"/>
    <col min="225" max="225" width="9.33203125" style="2"/>
    <col min="226" max="226" width="11.33203125" style="2" customWidth="1"/>
    <col min="227" max="227" width="18" style="2" customWidth="1"/>
    <col min="228" max="228" width="18.33203125" style="2" customWidth="1"/>
    <col min="229" max="229" width="11.5" style="2" customWidth="1"/>
    <col min="230" max="230" width="17.1640625" style="2" customWidth="1"/>
    <col min="231" max="231" width="13.6640625" style="2" customWidth="1"/>
    <col min="232" max="232" width="9.83203125" style="2" customWidth="1"/>
    <col min="233" max="16384" width="9.33203125" style="2"/>
  </cols>
  <sheetData>
    <row r="1" spans="1:23" ht="15" customHeight="1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67"/>
    </row>
    <row r="2" spans="1:23" ht="24.75" customHeight="1" x14ac:dyDescent="0.2">
      <c r="A2" s="71"/>
      <c r="B2" s="71"/>
      <c r="C2" s="71"/>
      <c r="D2" s="71"/>
      <c r="E2" s="72" t="s">
        <v>107</v>
      </c>
      <c r="F2" s="71"/>
      <c r="G2" s="71"/>
      <c r="H2" s="71"/>
      <c r="I2" s="71"/>
      <c r="J2" s="71"/>
      <c r="K2" s="71" t="s">
        <v>1</v>
      </c>
      <c r="L2" s="71"/>
      <c r="M2" s="71"/>
      <c r="N2" s="71"/>
      <c r="O2" s="71"/>
      <c r="P2" s="71"/>
      <c r="Q2" s="71"/>
      <c r="R2" s="71"/>
      <c r="S2" s="71"/>
      <c r="T2" s="71"/>
      <c r="U2" s="71"/>
      <c r="V2" s="67"/>
    </row>
    <row r="3" spans="1:23" ht="12.75" thickBot="1" x14ac:dyDescent="0.25">
      <c r="A3" s="91"/>
      <c r="B3" s="91"/>
      <c r="C3" s="91"/>
      <c r="D3" s="91"/>
      <c r="E3" s="91"/>
      <c r="F3" s="91"/>
      <c r="G3" s="91"/>
      <c r="H3" s="91"/>
    </row>
    <row r="4" spans="1:23" s="5" customFormat="1" ht="51" customHeight="1" thickBot="1" x14ac:dyDescent="0.25">
      <c r="A4" s="85" t="s">
        <v>2</v>
      </c>
      <c r="B4" s="81" t="s">
        <v>3</v>
      </c>
      <c r="C4" s="92"/>
      <c r="D4" s="92"/>
      <c r="E4" s="93"/>
      <c r="F4" s="87" t="s">
        <v>4</v>
      </c>
      <c r="G4" s="87" t="s">
        <v>5</v>
      </c>
      <c r="H4" s="87" t="s">
        <v>6</v>
      </c>
      <c r="I4" s="97" t="s">
        <v>7</v>
      </c>
      <c r="J4" s="87" t="s">
        <v>8</v>
      </c>
      <c r="K4" s="85" t="s">
        <v>9</v>
      </c>
      <c r="L4" s="87" t="s">
        <v>10</v>
      </c>
      <c r="M4" s="87" t="s">
        <v>11</v>
      </c>
      <c r="N4" s="87" t="s">
        <v>12</v>
      </c>
      <c r="O4" s="89" t="s">
        <v>13</v>
      </c>
      <c r="P4" s="89"/>
      <c r="Q4" s="70" t="s">
        <v>98</v>
      </c>
      <c r="R4" s="70" t="s">
        <v>99</v>
      </c>
      <c r="S4" s="4" t="s">
        <v>14</v>
      </c>
      <c r="T4" s="4" t="s">
        <v>15</v>
      </c>
      <c r="U4" s="4" t="s">
        <v>16</v>
      </c>
      <c r="V4" s="81" t="s">
        <v>17</v>
      </c>
      <c r="W4" s="82"/>
    </row>
    <row r="5" spans="1:23" s="5" customFormat="1" ht="15.75" customHeight="1" thickBot="1" x14ac:dyDescent="0.25">
      <c r="A5" s="86"/>
      <c r="B5" s="94"/>
      <c r="C5" s="95"/>
      <c r="D5" s="95"/>
      <c r="E5" s="96"/>
      <c r="F5" s="88"/>
      <c r="G5" s="88"/>
      <c r="H5" s="88"/>
      <c r="I5" s="98"/>
      <c r="J5" s="88"/>
      <c r="K5" s="86"/>
      <c r="L5" s="88"/>
      <c r="M5" s="88"/>
      <c r="N5" s="88"/>
      <c r="O5" s="68" t="s">
        <v>18</v>
      </c>
      <c r="P5" s="69" t="s">
        <v>19</v>
      </c>
      <c r="Q5" s="69"/>
      <c r="R5" s="69"/>
      <c r="S5" s="68" t="s">
        <v>20</v>
      </c>
      <c r="T5" s="68" t="s">
        <v>20</v>
      </c>
      <c r="U5" s="68" t="s">
        <v>20</v>
      </c>
      <c r="V5" s="83"/>
      <c r="W5" s="84"/>
    </row>
    <row r="6" spans="1:23" s="8" customFormat="1" ht="15.75" customHeight="1" thickBot="1" x14ac:dyDescent="0.25">
      <c r="A6" s="6">
        <v>1</v>
      </c>
      <c r="B6" s="76">
        <v>2</v>
      </c>
      <c r="C6" s="77"/>
      <c r="D6" s="77"/>
      <c r="E6" s="78"/>
      <c r="F6" s="7">
        <v>3</v>
      </c>
      <c r="G6" s="6">
        <v>4</v>
      </c>
      <c r="H6" s="7">
        <v>5</v>
      </c>
      <c r="I6" s="6">
        <v>6</v>
      </c>
      <c r="J6" s="7">
        <v>7</v>
      </c>
      <c r="K6" s="6">
        <v>8</v>
      </c>
      <c r="L6" s="7">
        <v>9</v>
      </c>
      <c r="M6" s="6">
        <v>10</v>
      </c>
      <c r="N6" s="7">
        <v>11</v>
      </c>
      <c r="O6" s="6">
        <v>12</v>
      </c>
      <c r="P6" s="7">
        <v>13</v>
      </c>
      <c r="Q6" s="6">
        <v>14</v>
      </c>
      <c r="R6" s="7">
        <v>15</v>
      </c>
      <c r="S6" s="6">
        <v>16</v>
      </c>
      <c r="T6" s="7">
        <v>17</v>
      </c>
      <c r="U6" s="6">
        <v>18</v>
      </c>
      <c r="V6" s="6">
        <v>19</v>
      </c>
      <c r="W6" s="7">
        <v>20</v>
      </c>
    </row>
    <row r="7" spans="1:23" s="16" customFormat="1" ht="21.75" customHeight="1" x14ac:dyDescent="0.2">
      <c r="A7" s="9"/>
      <c r="B7" s="10"/>
      <c r="C7" s="11"/>
      <c r="D7" s="11"/>
      <c r="E7" s="12"/>
      <c r="F7" s="13"/>
      <c r="G7" s="14"/>
      <c r="H7" s="14"/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21.75" customHeight="1" x14ac:dyDescent="0.2">
      <c r="A8" s="17"/>
      <c r="B8" s="18" t="s">
        <v>21</v>
      </c>
      <c r="C8" s="19"/>
      <c r="D8" s="19"/>
      <c r="E8" s="20"/>
      <c r="F8" s="21"/>
      <c r="G8" s="22"/>
      <c r="H8" s="22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21.75" customHeight="1" x14ac:dyDescent="0.2">
      <c r="A9" s="17"/>
      <c r="B9" s="24" t="s">
        <v>22</v>
      </c>
      <c r="C9" s="25"/>
      <c r="D9" s="25"/>
      <c r="E9" s="26"/>
      <c r="F9" s="27"/>
      <c r="G9" s="22"/>
      <c r="H9" s="22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3" customFormat="1" ht="21.75" customHeight="1" x14ac:dyDescent="0.2">
      <c r="A10" s="30"/>
      <c r="B10" s="24"/>
      <c r="C10" s="25" t="s">
        <v>23</v>
      </c>
      <c r="D10" s="25"/>
      <c r="E10" s="26"/>
      <c r="F10" s="31"/>
      <c r="G10" s="22"/>
      <c r="H10" s="22"/>
      <c r="I10" s="28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s="33" customFormat="1" ht="21.75" customHeight="1" x14ac:dyDescent="0.2">
      <c r="A11" s="30"/>
      <c r="B11" s="24"/>
      <c r="C11" s="25"/>
      <c r="D11" s="25" t="s">
        <v>24</v>
      </c>
      <c r="E11" s="26"/>
      <c r="F11" s="31"/>
      <c r="G11" s="22"/>
      <c r="H11" s="22"/>
      <c r="I11" s="28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s="33" customFormat="1" ht="71.25" customHeight="1" x14ac:dyDescent="0.2">
      <c r="A12" s="30"/>
      <c r="B12" s="24"/>
      <c r="C12" s="25"/>
      <c r="D12" s="25"/>
      <c r="E12" s="26" t="s">
        <v>35</v>
      </c>
      <c r="F12" s="36" t="s">
        <v>36</v>
      </c>
      <c r="G12" s="22">
        <v>1</v>
      </c>
      <c r="H12" s="22">
        <f>'[1]1. REKAP PEGAWAI '!AL19</f>
        <v>1</v>
      </c>
      <c r="I12" s="28">
        <f t="shared" ref="I12" si="0">G12-H12</f>
        <v>0</v>
      </c>
      <c r="J12" s="37" t="s">
        <v>37</v>
      </c>
      <c r="K12" s="32" t="s">
        <v>28</v>
      </c>
      <c r="L12" s="37" t="s">
        <v>38</v>
      </c>
      <c r="M12" s="37" t="s">
        <v>39</v>
      </c>
      <c r="N12" s="37" t="s">
        <v>40</v>
      </c>
      <c r="O12" s="37" t="s">
        <v>41</v>
      </c>
      <c r="P12" s="37" t="s">
        <v>42</v>
      </c>
      <c r="Q12" s="66" t="s">
        <v>100</v>
      </c>
      <c r="R12" s="66" t="s">
        <v>33</v>
      </c>
      <c r="S12" s="64" t="s">
        <v>43</v>
      </c>
      <c r="T12" s="64" t="s">
        <v>33</v>
      </c>
      <c r="U12" s="64" t="s">
        <v>33</v>
      </c>
      <c r="V12" s="64"/>
      <c r="W12" s="32"/>
    </row>
    <row r="13" spans="1:23" s="33" customFormat="1" ht="60" x14ac:dyDescent="0.2">
      <c r="A13" s="30"/>
      <c r="B13" s="34"/>
      <c r="C13" s="35"/>
      <c r="D13" s="35"/>
      <c r="E13" s="26" t="s">
        <v>25</v>
      </c>
      <c r="F13" s="36" t="s">
        <v>26</v>
      </c>
      <c r="G13" s="22">
        <v>1</v>
      </c>
      <c r="H13" s="22">
        <f>'[1]1. REKAP PEGAWAI '!AL19</f>
        <v>1</v>
      </c>
      <c r="I13" s="28">
        <f t="shared" ref="I13:I22" si="1">G13-H13</f>
        <v>0</v>
      </c>
      <c r="J13" s="32" t="s">
        <v>27</v>
      </c>
      <c r="K13" s="32" t="s">
        <v>28</v>
      </c>
      <c r="L13" s="37" t="s">
        <v>29</v>
      </c>
      <c r="M13" s="37" t="s">
        <v>30</v>
      </c>
      <c r="N13" s="37" t="s">
        <v>25</v>
      </c>
      <c r="O13" s="37" t="s">
        <v>31</v>
      </c>
      <c r="P13" s="37" t="s">
        <v>32</v>
      </c>
      <c r="Q13" s="66" t="s">
        <v>101</v>
      </c>
      <c r="R13" s="66" t="s">
        <v>34</v>
      </c>
      <c r="S13" s="64" t="s">
        <v>33</v>
      </c>
      <c r="T13" s="64" t="s">
        <v>33</v>
      </c>
      <c r="U13" s="64" t="s">
        <v>34</v>
      </c>
      <c r="V13" s="64"/>
      <c r="W13" s="32"/>
    </row>
    <row r="14" spans="1:23" ht="21" customHeight="1" x14ac:dyDescent="0.2">
      <c r="A14" s="17"/>
      <c r="B14" s="24"/>
      <c r="C14" s="25"/>
      <c r="D14" s="25" t="s">
        <v>44</v>
      </c>
      <c r="E14" s="26"/>
      <c r="F14" s="27"/>
      <c r="G14" s="22">
        <f>'[1]1. REKAP PEGAWAI '!W18</f>
        <v>1</v>
      </c>
      <c r="H14" s="22">
        <f>'[1]1. REKAP PEGAWAI '!AL18</f>
        <v>1</v>
      </c>
      <c r="I14" s="28">
        <f t="shared" si="1"/>
        <v>0</v>
      </c>
      <c r="J14" s="38"/>
      <c r="K14" s="38"/>
      <c r="L14" s="38"/>
      <c r="M14" s="38"/>
      <c r="N14" s="38"/>
      <c r="O14" s="38"/>
      <c r="P14" s="38"/>
      <c r="Q14" s="38"/>
      <c r="R14" s="38"/>
      <c r="S14" s="65"/>
      <c r="T14" s="65"/>
      <c r="U14" s="65"/>
      <c r="V14" s="65"/>
      <c r="W14" s="38"/>
    </row>
    <row r="15" spans="1:23" ht="60" x14ac:dyDescent="0.2">
      <c r="A15" s="17"/>
      <c r="B15" s="24"/>
      <c r="C15" s="25"/>
      <c r="D15" s="25"/>
      <c r="E15" s="26" t="s">
        <v>45</v>
      </c>
      <c r="F15" s="36" t="s">
        <v>46</v>
      </c>
      <c r="G15" s="22">
        <v>1</v>
      </c>
      <c r="H15" s="22">
        <v>1</v>
      </c>
      <c r="I15" s="28">
        <f t="shared" si="1"/>
        <v>0</v>
      </c>
      <c r="J15" s="37" t="s">
        <v>47</v>
      </c>
      <c r="K15" s="32" t="s">
        <v>28</v>
      </c>
      <c r="L15" s="37" t="s">
        <v>48</v>
      </c>
      <c r="M15" s="37" t="s">
        <v>30</v>
      </c>
      <c r="N15" s="37" t="s">
        <v>49</v>
      </c>
      <c r="O15" s="37" t="s">
        <v>50</v>
      </c>
      <c r="P15" s="37" t="s">
        <v>51</v>
      </c>
      <c r="Q15" s="66" t="s">
        <v>102</v>
      </c>
      <c r="R15" s="66" t="s">
        <v>33</v>
      </c>
      <c r="S15" s="65" t="s">
        <v>33</v>
      </c>
      <c r="T15" s="65" t="s">
        <v>34</v>
      </c>
      <c r="U15" s="65" t="s">
        <v>33</v>
      </c>
      <c r="V15" s="38" t="s">
        <v>52</v>
      </c>
      <c r="W15" s="38"/>
    </row>
    <row r="16" spans="1:23" s="33" customFormat="1" ht="48" x14ac:dyDescent="0.2">
      <c r="A16" s="30"/>
      <c r="B16" s="34"/>
      <c r="C16" s="35"/>
      <c r="D16" s="35"/>
      <c r="E16" s="26" t="s">
        <v>53</v>
      </c>
      <c r="F16" s="36" t="s">
        <v>54</v>
      </c>
      <c r="G16" s="22">
        <v>1</v>
      </c>
      <c r="H16" s="22">
        <v>1</v>
      </c>
      <c r="I16" s="28">
        <f t="shared" si="1"/>
        <v>0</v>
      </c>
      <c r="J16" s="37" t="s">
        <v>55</v>
      </c>
      <c r="K16" s="32" t="s">
        <v>28</v>
      </c>
      <c r="L16" s="37" t="s">
        <v>48</v>
      </c>
      <c r="M16" s="37" t="s">
        <v>39</v>
      </c>
      <c r="N16" s="37" t="s">
        <v>40</v>
      </c>
      <c r="O16" s="37" t="s">
        <v>56</v>
      </c>
      <c r="P16" s="37" t="s">
        <v>57</v>
      </c>
      <c r="Q16" s="66" t="s">
        <v>103</v>
      </c>
      <c r="R16" s="66" t="s">
        <v>34</v>
      </c>
      <c r="S16" s="66" t="s">
        <v>33</v>
      </c>
      <c r="T16" s="66" t="s">
        <v>33</v>
      </c>
      <c r="U16" s="66" t="s">
        <v>33</v>
      </c>
      <c r="V16" s="37" t="s">
        <v>96</v>
      </c>
      <c r="W16" s="37"/>
    </row>
    <row r="17" spans="1:23" s="33" customFormat="1" ht="72" x14ac:dyDescent="0.2">
      <c r="A17" s="30"/>
      <c r="B17" s="34"/>
      <c r="C17" s="35"/>
      <c r="D17" s="35"/>
      <c r="E17" s="26" t="s">
        <v>40</v>
      </c>
      <c r="F17" s="36" t="s">
        <v>58</v>
      </c>
      <c r="G17" s="22">
        <v>0</v>
      </c>
      <c r="H17" s="22">
        <f>'[1]1. REKAP PEGAWAI '!AL19</f>
        <v>1</v>
      </c>
      <c r="I17" s="28">
        <f t="shared" si="1"/>
        <v>-1</v>
      </c>
      <c r="J17" s="23"/>
      <c r="K17" s="23"/>
      <c r="L17" s="23"/>
      <c r="M17" s="23"/>
      <c r="N17" s="23"/>
      <c r="O17" s="23"/>
      <c r="P17" s="23"/>
      <c r="Q17" s="30"/>
      <c r="R17" s="66"/>
      <c r="S17" s="30"/>
      <c r="T17" s="30"/>
      <c r="U17" s="30"/>
      <c r="V17" s="23"/>
      <c r="W17" s="23"/>
    </row>
    <row r="18" spans="1:23" x14ac:dyDescent="0.2">
      <c r="A18" s="17"/>
      <c r="B18" s="24"/>
      <c r="C18" s="25" t="s">
        <v>59</v>
      </c>
      <c r="D18" s="25"/>
      <c r="E18" s="26"/>
      <c r="F18" s="27"/>
      <c r="G18" s="22">
        <v>1</v>
      </c>
      <c r="H18" s="22">
        <f>'[1]1. REKAP PEGAWAI '!AL22</f>
        <v>1</v>
      </c>
      <c r="I18" s="28">
        <f t="shared" si="1"/>
        <v>0</v>
      </c>
      <c r="J18" s="38"/>
      <c r="K18" s="38"/>
      <c r="L18" s="38"/>
      <c r="M18" s="38"/>
      <c r="N18" s="38"/>
      <c r="O18" s="38"/>
      <c r="P18" s="38"/>
      <c r="Q18" s="38"/>
      <c r="R18" s="38"/>
      <c r="S18" s="65"/>
      <c r="T18" s="65"/>
      <c r="U18" s="65"/>
      <c r="V18" s="38"/>
      <c r="W18" s="38"/>
    </row>
    <row r="19" spans="1:23" x14ac:dyDescent="0.2">
      <c r="A19" s="17"/>
      <c r="B19" s="24"/>
      <c r="C19" s="25"/>
      <c r="D19" s="25" t="s">
        <v>60</v>
      </c>
      <c r="E19" s="26"/>
      <c r="F19" s="27"/>
      <c r="G19" s="22">
        <v>1</v>
      </c>
      <c r="H19" s="22">
        <f>'[1]1. REKAP PEGAWAI '!AL23</f>
        <v>1</v>
      </c>
      <c r="I19" s="28">
        <f t="shared" si="1"/>
        <v>0</v>
      </c>
      <c r="J19" s="38"/>
      <c r="K19" s="38"/>
      <c r="L19" s="38"/>
      <c r="M19" s="38"/>
      <c r="N19" s="38"/>
      <c r="O19" s="38"/>
      <c r="P19" s="38"/>
      <c r="Q19" s="38"/>
      <c r="R19" s="38"/>
      <c r="S19" s="65"/>
      <c r="T19" s="65"/>
      <c r="U19" s="65"/>
      <c r="V19" s="38"/>
      <c r="W19" s="38"/>
    </row>
    <row r="20" spans="1:23" s="33" customFormat="1" ht="60" x14ac:dyDescent="0.2">
      <c r="A20" s="30"/>
      <c r="B20" s="34"/>
      <c r="C20" s="35"/>
      <c r="D20" s="35"/>
      <c r="E20" s="26" t="s">
        <v>61</v>
      </c>
      <c r="F20" s="36" t="s">
        <v>62</v>
      </c>
      <c r="G20" s="22">
        <v>2</v>
      </c>
      <c r="H20" s="22">
        <v>2</v>
      </c>
      <c r="I20" s="28">
        <f t="shared" si="1"/>
        <v>0</v>
      </c>
      <c r="J20" s="37" t="s">
        <v>63</v>
      </c>
      <c r="K20" s="32" t="s">
        <v>28</v>
      </c>
      <c r="L20" s="37" t="s">
        <v>48</v>
      </c>
      <c r="M20" s="37" t="s">
        <v>30</v>
      </c>
      <c r="N20" s="37" t="s">
        <v>64</v>
      </c>
      <c r="O20" s="37" t="s">
        <v>56</v>
      </c>
      <c r="P20" s="37" t="s">
        <v>65</v>
      </c>
      <c r="Q20" s="66" t="s">
        <v>104</v>
      </c>
      <c r="R20" s="66" t="s">
        <v>33</v>
      </c>
      <c r="S20" s="66" t="s">
        <v>33</v>
      </c>
      <c r="T20" s="66" t="s">
        <v>33</v>
      </c>
      <c r="U20" s="66" t="s">
        <v>34</v>
      </c>
      <c r="V20" s="37"/>
      <c r="W20" s="37"/>
    </row>
    <row r="21" spans="1:23" s="33" customFormat="1" ht="43.5" customHeight="1" x14ac:dyDescent="0.2">
      <c r="A21" s="30"/>
      <c r="B21" s="34"/>
      <c r="C21" s="35"/>
      <c r="D21" s="35"/>
      <c r="E21" s="26"/>
      <c r="F21" s="36"/>
      <c r="G21" s="22"/>
      <c r="H21" s="22"/>
      <c r="I21" s="28"/>
      <c r="J21" s="37" t="s">
        <v>91</v>
      </c>
      <c r="K21" s="32" t="s">
        <v>92</v>
      </c>
      <c r="L21" s="37" t="s">
        <v>68</v>
      </c>
      <c r="M21" s="37" t="s">
        <v>93</v>
      </c>
      <c r="N21" s="37" t="s">
        <v>49</v>
      </c>
      <c r="O21" s="37" t="s">
        <v>94</v>
      </c>
      <c r="P21" s="37" t="s">
        <v>95</v>
      </c>
      <c r="Q21" s="66" t="s">
        <v>105</v>
      </c>
      <c r="R21" s="66" t="s">
        <v>34</v>
      </c>
      <c r="S21" s="66" t="s">
        <v>33</v>
      </c>
      <c r="T21" s="66" t="s">
        <v>34</v>
      </c>
      <c r="U21" s="66" t="s">
        <v>33</v>
      </c>
      <c r="V21" s="37" t="s">
        <v>52</v>
      </c>
      <c r="W21" s="37"/>
    </row>
    <row r="22" spans="1:23" s="33" customFormat="1" ht="48" x14ac:dyDescent="0.2">
      <c r="A22" s="30"/>
      <c r="B22" s="34"/>
      <c r="C22" s="35"/>
      <c r="D22" s="35"/>
      <c r="E22" s="26" t="s">
        <v>64</v>
      </c>
      <c r="F22" s="36" t="s">
        <v>66</v>
      </c>
      <c r="G22" s="22">
        <f>'[1]1. REKAP PEGAWAI '!W26</f>
        <v>1</v>
      </c>
      <c r="H22" s="22">
        <f>'[1]1. REKAP PEGAWAI '!AL26</f>
        <v>1</v>
      </c>
      <c r="I22" s="28">
        <f t="shared" si="1"/>
        <v>0</v>
      </c>
      <c r="J22" s="37" t="s">
        <v>67</v>
      </c>
      <c r="K22" s="32" t="s">
        <v>28</v>
      </c>
      <c r="L22" s="37" t="s">
        <v>68</v>
      </c>
      <c r="M22" s="37" t="s">
        <v>30</v>
      </c>
      <c r="N22" s="37" t="s">
        <v>69</v>
      </c>
      <c r="O22" s="37" t="s">
        <v>70</v>
      </c>
      <c r="P22" s="37" t="s">
        <v>97</v>
      </c>
      <c r="Q22" s="66" t="s">
        <v>106</v>
      </c>
      <c r="R22" s="66" t="s">
        <v>33</v>
      </c>
      <c r="S22" s="66" t="s">
        <v>43</v>
      </c>
      <c r="T22" s="66" t="s">
        <v>34</v>
      </c>
      <c r="U22" s="66" t="s">
        <v>34</v>
      </c>
      <c r="V22" s="37" t="s">
        <v>96</v>
      </c>
      <c r="W22" s="37"/>
    </row>
    <row r="23" spans="1:23" s="33" customFormat="1" ht="19.5" customHeight="1" thickBot="1" x14ac:dyDescent="0.25">
      <c r="A23" s="79" t="s">
        <v>71</v>
      </c>
      <c r="B23" s="79"/>
      <c r="C23" s="79"/>
      <c r="D23" s="79"/>
      <c r="E23" s="80"/>
      <c r="F23" s="39"/>
      <c r="G23" s="40">
        <f>SUM(G7:G22)</f>
        <v>10</v>
      </c>
      <c r="H23" s="40">
        <f>SUM(H7:H22)</f>
        <v>11</v>
      </c>
      <c r="I23" s="41">
        <f>SUM(I7:I22)</f>
        <v>-1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21.75" x14ac:dyDescent="0.45">
      <c r="A24" s="42" t="s">
        <v>72</v>
      </c>
      <c r="B24" s="43"/>
      <c r="C24" s="44"/>
      <c r="D24" s="45"/>
      <c r="E24" s="46"/>
      <c r="F24" s="47"/>
    </row>
    <row r="25" spans="1:23" ht="15" customHeight="1" x14ac:dyDescent="0.2">
      <c r="A25" s="48">
        <v>1</v>
      </c>
      <c r="B25" s="49" t="s">
        <v>73</v>
      </c>
      <c r="C25" s="50"/>
      <c r="D25" s="45"/>
      <c r="E25" s="51"/>
      <c r="F25" s="52"/>
      <c r="S25" s="53"/>
      <c r="T25" s="53"/>
      <c r="W25" s="53"/>
    </row>
    <row r="26" spans="1:23" ht="15" customHeight="1" x14ac:dyDescent="0.2">
      <c r="A26" s="48">
        <v>2</v>
      </c>
      <c r="B26" s="54" t="s">
        <v>74</v>
      </c>
      <c r="C26" s="50"/>
      <c r="D26" s="45"/>
      <c r="E26" s="51"/>
      <c r="F26" s="52"/>
      <c r="S26" s="53"/>
      <c r="T26" s="53"/>
      <c r="W26" s="53"/>
    </row>
    <row r="27" spans="1:23" ht="15" customHeight="1" x14ac:dyDescent="0.2">
      <c r="A27" s="48"/>
      <c r="B27" s="54" t="s">
        <v>75</v>
      </c>
      <c r="C27" s="50"/>
      <c r="D27" s="45"/>
      <c r="E27" s="51"/>
      <c r="F27" s="52"/>
      <c r="S27" s="53"/>
      <c r="T27" s="53"/>
      <c r="W27" s="53"/>
    </row>
    <row r="28" spans="1:23" ht="15" customHeight="1" x14ac:dyDescent="0.2">
      <c r="A28" s="48">
        <v>3</v>
      </c>
      <c r="B28" s="54" t="s">
        <v>76</v>
      </c>
      <c r="C28" s="50"/>
      <c r="D28" s="45"/>
      <c r="E28" s="51"/>
      <c r="F28" s="52"/>
      <c r="S28" s="53"/>
      <c r="T28" s="53"/>
      <c r="W28" s="53"/>
    </row>
    <row r="29" spans="1:23" ht="15" customHeight="1" x14ac:dyDescent="0.2">
      <c r="A29" s="48">
        <v>4</v>
      </c>
      <c r="B29" s="54" t="s">
        <v>77</v>
      </c>
      <c r="C29" s="50"/>
      <c r="D29" s="45"/>
      <c r="E29" s="55"/>
      <c r="F29" s="52"/>
      <c r="S29" s="53"/>
      <c r="T29" s="53"/>
      <c r="W29" s="53"/>
    </row>
    <row r="30" spans="1:23" ht="15" customHeight="1" x14ac:dyDescent="0.2">
      <c r="A30" s="48">
        <v>5</v>
      </c>
      <c r="B30" s="49" t="s">
        <v>78</v>
      </c>
      <c r="C30" s="50"/>
      <c r="D30" s="45"/>
      <c r="E30" s="51"/>
      <c r="F30" s="52"/>
      <c r="S30" s="53"/>
      <c r="T30" s="53"/>
      <c r="W30" s="53"/>
    </row>
    <row r="31" spans="1:23" ht="15" customHeight="1" x14ac:dyDescent="0.2">
      <c r="A31" s="48">
        <v>6</v>
      </c>
      <c r="B31" s="54" t="s">
        <v>79</v>
      </c>
      <c r="C31" s="50"/>
      <c r="D31" s="45"/>
      <c r="E31" s="51"/>
      <c r="F31" s="52"/>
      <c r="S31" s="53"/>
      <c r="W31" s="53"/>
    </row>
    <row r="32" spans="1:23" ht="15" customHeight="1" x14ac:dyDescent="0.25">
      <c r="A32" s="48">
        <v>7</v>
      </c>
      <c r="B32" s="49" t="s">
        <v>80</v>
      </c>
      <c r="C32" s="50"/>
      <c r="D32" s="45"/>
      <c r="E32" s="55"/>
      <c r="F32" s="56"/>
      <c r="N32" s="57"/>
      <c r="S32" s="57"/>
      <c r="T32" s="53"/>
      <c r="W32" s="57"/>
    </row>
    <row r="33" spans="1:251" ht="15" customHeight="1" x14ac:dyDescent="0.2">
      <c r="A33" s="48">
        <v>8</v>
      </c>
      <c r="B33" s="49" t="s">
        <v>81</v>
      </c>
      <c r="C33" s="50"/>
      <c r="D33" s="45"/>
      <c r="E33" s="45"/>
      <c r="N33" s="53"/>
      <c r="S33" s="53"/>
      <c r="T33" s="53"/>
      <c r="W33" s="53"/>
    </row>
    <row r="34" spans="1:251" ht="15" customHeight="1" x14ac:dyDescent="0.2">
      <c r="A34" s="48">
        <v>9</v>
      </c>
      <c r="B34" s="54" t="s">
        <v>82</v>
      </c>
      <c r="C34" s="58"/>
      <c r="T34" s="53"/>
    </row>
    <row r="35" spans="1:251" ht="15" customHeight="1" x14ac:dyDescent="0.2">
      <c r="A35" s="48">
        <v>10</v>
      </c>
      <c r="B35" s="54" t="s">
        <v>83</v>
      </c>
      <c r="C35" s="58"/>
      <c r="T35" s="53"/>
    </row>
    <row r="36" spans="1:251" ht="15" customHeight="1" x14ac:dyDescent="0.2">
      <c r="A36" s="48">
        <v>11</v>
      </c>
      <c r="B36" s="49" t="s">
        <v>84</v>
      </c>
      <c r="C36" s="58"/>
      <c r="T36" s="53"/>
    </row>
    <row r="37" spans="1:251" ht="15" customHeight="1" x14ac:dyDescent="0.2">
      <c r="A37" s="48">
        <v>12</v>
      </c>
      <c r="B37" s="54" t="s">
        <v>85</v>
      </c>
      <c r="C37" s="58"/>
      <c r="T37" s="53"/>
    </row>
    <row r="38" spans="1:251" s="60" customFormat="1" ht="15" customHeight="1" x14ac:dyDescent="0.2">
      <c r="A38" s="48">
        <v>13</v>
      </c>
      <c r="B38" s="59" t="s">
        <v>86</v>
      </c>
      <c r="T38" s="53"/>
      <c r="U38" s="2"/>
      <c r="V38" s="2"/>
    </row>
    <row r="39" spans="1:251" s="63" customFormat="1" ht="15" customHeight="1" x14ac:dyDescent="0.2">
      <c r="A39" s="61">
        <v>14</v>
      </c>
      <c r="B39" s="62" t="s">
        <v>87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1:251" s="63" customFormat="1" ht="15" customHeight="1" x14ac:dyDescent="0.2">
      <c r="A40" s="48">
        <v>15</v>
      </c>
      <c r="B40" s="62" t="s">
        <v>88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1:251" s="63" customFormat="1" ht="15" customHeight="1" x14ac:dyDescent="0.2">
      <c r="A41" s="61">
        <v>16</v>
      </c>
      <c r="B41" s="62" t="s">
        <v>89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1:251" s="63" customFormat="1" ht="15" customHeight="1" x14ac:dyDescent="0.2">
      <c r="A42" s="48">
        <v>17</v>
      </c>
      <c r="B42" s="62" t="s">
        <v>90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1:251" x14ac:dyDescent="0.2"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s="33" customFormat="1" x14ac:dyDescent="0.2">
      <c r="A44" s="2"/>
      <c r="B44" s="2"/>
      <c r="C44" s="2"/>
      <c r="D44" s="2"/>
      <c r="E44" s="2"/>
      <c r="F44" s="3"/>
      <c r="G44" s="3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51" s="33" customFormat="1" ht="26.25" customHeight="1" x14ac:dyDescent="0.2">
      <c r="A45" s="2"/>
      <c r="B45" s="2"/>
      <c r="C45" s="2"/>
      <c r="D45" s="2"/>
      <c r="E45" s="2"/>
      <c r="F45" s="3"/>
      <c r="G45" s="3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51" s="33" customFormat="1" x14ac:dyDescent="0.2">
      <c r="A46" s="2"/>
      <c r="B46" s="2"/>
      <c r="C46" s="2"/>
      <c r="D46" s="2"/>
      <c r="E46" s="2"/>
      <c r="F46" s="3"/>
      <c r="G46" s="3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51" s="16" customFormat="1" x14ac:dyDescent="0.2">
      <c r="A47" s="2"/>
      <c r="B47" s="2"/>
      <c r="C47" s="2"/>
      <c r="D47" s="2"/>
      <c r="E47" s="2"/>
      <c r="F47" s="3"/>
      <c r="G47" s="3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</sheetData>
  <mergeCells count="17">
    <mergeCell ref="A1:U1"/>
    <mergeCell ref="A3:H3"/>
    <mergeCell ref="A4:A5"/>
    <mergeCell ref="B4:E5"/>
    <mergeCell ref="F4:F5"/>
    <mergeCell ref="G4:G5"/>
    <mergeCell ref="H4:H5"/>
    <mergeCell ref="I4:I5"/>
    <mergeCell ref="J4:J5"/>
    <mergeCell ref="B6:E6"/>
    <mergeCell ref="A23:E23"/>
    <mergeCell ref="V4:W5"/>
    <mergeCell ref="K4:K5"/>
    <mergeCell ref="L4:L5"/>
    <mergeCell ref="M4:M5"/>
    <mergeCell ref="N4:N5"/>
    <mergeCell ref="O4:P4"/>
  </mergeCells>
  <printOptions horizontalCentered="1"/>
  <pageMargins left="0" right="0" top="0.70866141732283472" bottom="0.31496062992125984" header="0" footer="0"/>
  <pageSetup paperSize="119" scale="72" orientation="landscape" r:id="rId1"/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PEMETAAN JABATAN PELAKSANA</vt:lpstr>
      <vt:lpstr>contoh pengisian </vt:lpstr>
      <vt:lpstr>'FORM PEMETAAN JABATAN PELAKSANA'!Print_Area</vt:lpstr>
      <vt:lpstr>'contoh pengisian '!Print_Titles</vt:lpstr>
      <vt:lpstr>'FORM PEMETAAN JABATAN PELAKSANA'!Print_Titles</vt:lpstr>
    </vt:vector>
  </TitlesOfParts>
  <Company>BERHIBER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mutasi</dc:creator>
  <cp:lastModifiedBy>TOSHIBA</cp:lastModifiedBy>
  <cp:lastPrinted>2019-12-03T05:16:31Z</cp:lastPrinted>
  <dcterms:created xsi:type="dcterms:W3CDTF">2019-12-02T07:51:42Z</dcterms:created>
  <dcterms:modified xsi:type="dcterms:W3CDTF">2019-12-03T05:33:05Z</dcterms:modified>
</cp:coreProperties>
</file>